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56120\Documents\"/>
    </mc:Choice>
  </mc:AlternateContent>
  <bookViews>
    <workbookView xWindow="240" yWindow="315" windowWidth="19440" windowHeight="8325" tabRatio="923"/>
  </bookViews>
  <sheets>
    <sheet name="Appendix 2" sheetId="14" r:id="rId1"/>
  </sheets>
  <externalReferences>
    <externalReference r:id="rId2"/>
  </externalReferences>
  <definedNames>
    <definedName name="description">[1]Data!$B$2:$B$5</definedName>
  </definedNames>
  <calcPr calcId="162913"/>
</workbook>
</file>

<file path=xl/calcChain.xml><?xml version="1.0" encoding="utf-8"?>
<calcChain xmlns="http://schemas.openxmlformats.org/spreadsheetml/2006/main">
  <c r="B3" i="14" l="1"/>
  <c r="K163" i="14" l="1"/>
  <c r="K256" i="14"/>
  <c r="H10" i="14"/>
  <c r="H8" i="14"/>
  <c r="H9" i="14"/>
  <c r="H11" i="14"/>
  <c r="H12" i="14" l="1"/>
  <c r="K156" i="14" l="1"/>
  <c r="K149" i="14"/>
</calcChain>
</file>

<file path=xl/sharedStrings.xml><?xml version="1.0" encoding="utf-8"?>
<sst xmlns="http://schemas.openxmlformats.org/spreadsheetml/2006/main" count="2074" uniqueCount="470">
  <si>
    <t>Core</t>
  </si>
  <si>
    <t>Category</t>
  </si>
  <si>
    <t>Consultancy</t>
  </si>
  <si>
    <t>IT Consultancy</t>
  </si>
  <si>
    <t>Core Activity</t>
  </si>
  <si>
    <t>Grant</t>
  </si>
  <si>
    <t>Question Paper Printing</t>
  </si>
  <si>
    <t>Document Number</t>
  </si>
  <si>
    <t>Document Date</t>
  </si>
  <si>
    <t>Posting Date</t>
  </si>
  <si>
    <t>Secondment</t>
  </si>
  <si>
    <t>ZP</t>
  </si>
  <si>
    <t>OCSL</t>
  </si>
  <si>
    <t>Temp staff</t>
  </si>
  <si>
    <t>Payee</t>
  </si>
  <si>
    <t>Document Type</t>
  </si>
  <si>
    <t>Clearing Document</t>
  </si>
  <si>
    <t>Date Paid</t>
  </si>
  <si>
    <t>Month Name</t>
  </si>
  <si>
    <t>Amount Paid</t>
  </si>
  <si>
    <t>Currency</t>
  </si>
  <si>
    <t>Days 1</t>
  </si>
  <si>
    <t>Description</t>
  </si>
  <si>
    <t>Subject Matter</t>
  </si>
  <si>
    <t>Combination</t>
  </si>
  <si>
    <t>Other Income Generating Activity</t>
  </si>
  <si>
    <t>PUBLIC SECTOR REFORM (SCOTLAND) ACT 2010 (PSRA)</t>
  </si>
  <si>
    <t>Scottish Qualifications Authority</t>
  </si>
  <si>
    <t>Summary</t>
  </si>
  <si>
    <t>£</t>
  </si>
  <si>
    <t>Programme Grant Activity</t>
  </si>
  <si>
    <t>Total Payments in excess of £25,000</t>
  </si>
  <si>
    <t>CORE</t>
  </si>
  <si>
    <t>Month</t>
  </si>
  <si>
    <t>PROGRAMME GRANT</t>
  </si>
  <si>
    <t>OTHER INCOME GENERATING ACTIVITY</t>
  </si>
  <si>
    <t>COMBINATION</t>
  </si>
  <si>
    <t>APPENDIX 2</t>
  </si>
  <si>
    <t>PAYMENTS IN EXCESS OF £25,000</t>
  </si>
  <si>
    <t>RE</t>
  </si>
  <si>
    <t>Temp Staff</t>
  </si>
  <si>
    <t>Printing</t>
  </si>
  <si>
    <t>Albacore</t>
  </si>
  <si>
    <t>2000147477</t>
  </si>
  <si>
    <t>GBP</t>
  </si>
  <si>
    <t>Catering costs</t>
  </si>
  <si>
    <t>Brodies LLP</t>
  </si>
  <si>
    <t>2000147791</t>
  </si>
  <si>
    <t>Legal fees</t>
  </si>
  <si>
    <t>Civic Computing</t>
  </si>
  <si>
    <t>2000147350</t>
  </si>
  <si>
    <t>Google site search engine, hosting and call off charges</t>
  </si>
  <si>
    <t>Cording Real Estate Group LLP</t>
  </si>
  <si>
    <t>2000147627</t>
  </si>
  <si>
    <t>Electricity charges Optima 21.04.16 - 20.07.16</t>
  </si>
  <si>
    <t>East Lothian Council</t>
  </si>
  <si>
    <t>2000147688</t>
  </si>
  <si>
    <t>Lockton Companies LLP</t>
  </si>
  <si>
    <t>2000147692</t>
  </si>
  <si>
    <t>Professional indeminity 12 month from 07.04.16</t>
  </si>
  <si>
    <t>2000147561</t>
  </si>
  <si>
    <t>Travel and accommodation bookings</t>
  </si>
  <si>
    <t>HMRC</t>
  </si>
  <si>
    <t>2000147786</t>
  </si>
  <si>
    <t>PAYE &amp; NIC</t>
  </si>
  <si>
    <t>2000147787</t>
  </si>
  <si>
    <t>Appointees tax</t>
  </si>
  <si>
    <t>Strathclyde Pension Fund</t>
  </si>
  <si>
    <t>2000147517</t>
  </si>
  <si>
    <t>Pension contributions</t>
  </si>
  <si>
    <t>Page Bros</t>
  </si>
  <si>
    <t>2000147972</t>
  </si>
  <si>
    <t>QP printing</t>
  </si>
  <si>
    <t>Parcelforce</t>
  </si>
  <si>
    <t>2000147806</t>
  </si>
  <si>
    <t>Postal services</t>
  </si>
  <si>
    <t>2000147574</t>
  </si>
  <si>
    <t>AOS workshop</t>
  </si>
  <si>
    <t>Pertemps Ltd</t>
  </si>
  <si>
    <t>2000148202</t>
  </si>
  <si>
    <t>Redfern Travel Ltd</t>
  </si>
  <si>
    <t>2000147978</t>
  </si>
  <si>
    <t>Travel bookings</t>
  </si>
  <si>
    <t>Sword Charteris Ltd</t>
  </si>
  <si>
    <t>2000147810</t>
  </si>
  <si>
    <t>Lotus notes migration</t>
  </si>
  <si>
    <t>South Lanarkshire Council</t>
  </si>
  <si>
    <t>2000148297</t>
  </si>
  <si>
    <t>Specialist Computer Centres PLC</t>
  </si>
  <si>
    <t>2000147488</t>
  </si>
  <si>
    <t>Essential 12 months renewal</t>
  </si>
  <si>
    <t>2000148674</t>
  </si>
  <si>
    <t>Anglian Water Business (National)</t>
  </si>
  <si>
    <t>2000148677</t>
  </si>
  <si>
    <t>Water rates</t>
  </si>
  <si>
    <t>Bridgeall Ltd</t>
  </si>
  <si>
    <t>2000149198</t>
  </si>
  <si>
    <t>ADMS application and Ops support May - July 16</t>
  </si>
  <si>
    <t>2000149769</t>
  </si>
  <si>
    <t>Indexing etc Apri 16</t>
  </si>
  <si>
    <t>Eagle Couriers (Scotland) Ltd</t>
  </si>
  <si>
    <t>2000148916</t>
  </si>
  <si>
    <t>Buccleuch Property (SQA) Ltd</t>
  </si>
  <si>
    <t>2000149515</t>
  </si>
  <si>
    <t>Quarterly rent 28.05.16 - 27.08.16</t>
  </si>
  <si>
    <t>Hogg Robinson Travel Ltd</t>
  </si>
  <si>
    <t>2000148840</t>
  </si>
  <si>
    <t>2000149135</t>
  </si>
  <si>
    <t>2000149136</t>
  </si>
  <si>
    <t>Integritie (UK) Ltd</t>
  </si>
  <si>
    <t>2000149206</t>
  </si>
  <si>
    <t>KC Bulk Loader &amp; Blue Chip technical services</t>
  </si>
  <si>
    <t>Adare Sec Limited</t>
  </si>
  <si>
    <t>2000149323</t>
  </si>
  <si>
    <t>Certificates - various</t>
  </si>
  <si>
    <t>2000148844</t>
  </si>
  <si>
    <t>Azure Support Services</t>
  </si>
  <si>
    <t>2000149324</t>
  </si>
  <si>
    <t>External venue bookings</t>
  </si>
  <si>
    <t>NVT Group Ltd</t>
  </si>
  <si>
    <t>2000149211</t>
  </si>
  <si>
    <t>Staff augmentation</t>
  </si>
  <si>
    <t>2000148923</t>
  </si>
  <si>
    <t>2000149040</t>
  </si>
  <si>
    <t>2000149541</t>
  </si>
  <si>
    <t>2000149791</t>
  </si>
  <si>
    <t>2000148694</t>
  </si>
  <si>
    <t>2000149041</t>
  </si>
  <si>
    <t>2000149212</t>
  </si>
  <si>
    <t>2000149325</t>
  </si>
  <si>
    <t>2000149646</t>
  </si>
  <si>
    <t>2000149330</t>
  </si>
  <si>
    <t>2000148702</t>
  </si>
  <si>
    <t>Capita IT Services Ltd</t>
  </si>
  <si>
    <t>2000149619</t>
  </si>
  <si>
    <t>Cloud security 01.06.16 - 31.05.19</t>
  </si>
  <si>
    <t>2000149884</t>
  </si>
  <si>
    <t>2000150008</t>
  </si>
  <si>
    <t>Application developments &amp; improvements</t>
  </si>
  <si>
    <t>2000151222</t>
  </si>
  <si>
    <t>Electricity 21.07.16 - 20.10.16</t>
  </si>
  <si>
    <t>2000150451</t>
  </si>
  <si>
    <t>2000150452</t>
  </si>
  <si>
    <t>2000150200</t>
  </si>
  <si>
    <t>2000150849</t>
  </si>
  <si>
    <t>External venues</t>
  </si>
  <si>
    <t>2000150151</t>
  </si>
  <si>
    <t>2000150386</t>
  </si>
  <si>
    <t>2000150152</t>
  </si>
  <si>
    <t>2000150474</t>
  </si>
  <si>
    <t>2000150650</t>
  </si>
  <si>
    <t>2000150974</t>
  </si>
  <si>
    <t>2000151148</t>
  </si>
  <si>
    <t>2000150919</t>
  </si>
  <si>
    <t>Pulsant (South Gyle) Ltd</t>
  </si>
  <si>
    <t>2000150761</t>
  </si>
  <si>
    <t>Quarterly charge to 30.06.16</t>
  </si>
  <si>
    <t>Unify Enterprise Communications Ltd</t>
  </si>
  <si>
    <t>2000150157</t>
  </si>
  <si>
    <t>Network service charges April &amp; May</t>
  </si>
  <si>
    <t>2000151096</t>
  </si>
  <si>
    <t>Network service charges June &amp; porting of SQA existing number range</t>
  </si>
  <si>
    <t>NCC Group Performance Testing</t>
  </si>
  <si>
    <t>2000149903</t>
  </si>
  <si>
    <t>Draw down services</t>
  </si>
  <si>
    <t>2000150158</t>
  </si>
  <si>
    <t>Wins VR Data CTR MVL 2 Proc</t>
  </si>
  <si>
    <t>2000150982</t>
  </si>
  <si>
    <t>Annual support maintenance</t>
  </si>
  <si>
    <t>2000150659</t>
  </si>
  <si>
    <t>CB/000791-29 01.07.16 - 30.06.17</t>
  </si>
  <si>
    <t>Storm ID Ltd</t>
  </si>
  <si>
    <t>2000150027</t>
  </si>
  <si>
    <t>Websphere replacement project</t>
  </si>
  <si>
    <t>Warwick University training Ltd</t>
  </si>
  <si>
    <t>2000150218</t>
  </si>
  <si>
    <t>2000151563</t>
  </si>
  <si>
    <t>2000152855</t>
  </si>
  <si>
    <t>Open Text UK Ltd</t>
  </si>
  <si>
    <t>2000151315</t>
  </si>
  <si>
    <t>Software maintenance 01.07.16 - 30.06.17</t>
  </si>
  <si>
    <t>2000152391</t>
  </si>
  <si>
    <t>2000152392</t>
  </si>
  <si>
    <t>2000152141</t>
  </si>
  <si>
    <t>NEST</t>
  </si>
  <si>
    <t>2000152207</t>
  </si>
  <si>
    <t>Appointee Pension contributions</t>
  </si>
  <si>
    <t>2000152224</t>
  </si>
  <si>
    <t>Staff augmentation to Sept 16</t>
  </si>
  <si>
    <t>2000151318</t>
  </si>
  <si>
    <t>2000152342</t>
  </si>
  <si>
    <t>2000152444</t>
  </si>
  <si>
    <t>2000152588</t>
  </si>
  <si>
    <t>2000152800</t>
  </si>
  <si>
    <t>2000152527</t>
  </si>
  <si>
    <t>2000151502</t>
  </si>
  <si>
    <t>Lotus Notes migration consultancy</t>
  </si>
  <si>
    <t>2000151503</t>
  </si>
  <si>
    <t>Porting of SQA existing number range</t>
  </si>
  <si>
    <t>2000151418</t>
  </si>
  <si>
    <t>2000152592</t>
  </si>
  <si>
    <t xml:space="preserve">Lease repayment </t>
  </si>
  <si>
    <t>2000152703</t>
  </si>
  <si>
    <t>Consultancy and expenses</t>
  </si>
  <si>
    <t>2000152805</t>
  </si>
  <si>
    <t>Sentinel hosting services</t>
  </si>
  <si>
    <t>2000153000</t>
  </si>
  <si>
    <t>Academic basic support</t>
  </si>
  <si>
    <t>Stirling Court Hotel</t>
  </si>
  <si>
    <t>2000152594</t>
  </si>
  <si>
    <t>External venue</t>
  </si>
  <si>
    <t>Whistl Scotland Ltd</t>
  </si>
  <si>
    <t>2000152236</t>
  </si>
  <si>
    <t>Warwick University Training Ltd</t>
  </si>
  <si>
    <t>2000153037</t>
  </si>
  <si>
    <t>KS1 TPT central marking event</t>
  </si>
  <si>
    <t>2000153302</t>
  </si>
  <si>
    <t>Catering Costs</t>
  </si>
  <si>
    <t>2000153950</t>
  </si>
  <si>
    <t>ADMS application and ops support Aug - Oct 16, PMO tool changes</t>
  </si>
  <si>
    <t>Clackmannanshire Council</t>
  </si>
  <si>
    <t>2000154402</t>
  </si>
  <si>
    <t>Cleardata UK Ltd</t>
  </si>
  <si>
    <t>2000153568</t>
  </si>
  <si>
    <t>Batch 2 English reading, batch 3 English GPS</t>
  </si>
  <si>
    <t>2000153724</t>
  </si>
  <si>
    <t>Insurance 24.06.16 - 24.06.17</t>
  </si>
  <si>
    <t>Dumfries &amp; Galloway Council</t>
  </si>
  <si>
    <t>2000154404</t>
  </si>
  <si>
    <t>City of Edinburgh Council</t>
  </si>
  <si>
    <t>5100063655</t>
  </si>
  <si>
    <t>100088515</t>
  </si>
  <si>
    <t>Execspace Ltd</t>
  </si>
  <si>
    <t>2000153306</t>
  </si>
  <si>
    <t>External events</t>
  </si>
  <si>
    <t>2000154184</t>
  </si>
  <si>
    <t>Quarterly rent 28.08.16 - 27.11.16</t>
  </si>
  <si>
    <t>2000153790</t>
  </si>
  <si>
    <t>2000153791</t>
  </si>
  <si>
    <t>Appointees Tax</t>
  </si>
  <si>
    <t>Intrelate Ltd</t>
  </si>
  <si>
    <t>2000153955</t>
  </si>
  <si>
    <t>DGDT Support and maintenance 28.08.16 - 27.08.17</t>
  </si>
  <si>
    <t>2000153499</t>
  </si>
  <si>
    <t>2000153727</t>
  </si>
  <si>
    <t>2000153575</t>
  </si>
  <si>
    <t>Royal Mail</t>
  </si>
  <si>
    <t>2000153517</t>
  </si>
  <si>
    <t>2000153729</t>
  </si>
  <si>
    <t>2000153793</t>
  </si>
  <si>
    <t>Travel and accommodation</t>
  </si>
  <si>
    <t>2000154140</t>
  </si>
  <si>
    <t>Hardware Maintenance 09.07.16 - 08.07.17</t>
  </si>
  <si>
    <t>2000153318</t>
  </si>
  <si>
    <t>Xerox Finance Ltd</t>
  </si>
  <si>
    <t>2000153805</t>
  </si>
  <si>
    <t>Rent 01.04.16 - 31.03.17</t>
  </si>
  <si>
    <t>2000153969</t>
  </si>
  <si>
    <t>2000154536</t>
  </si>
  <si>
    <t>2000155319</t>
  </si>
  <si>
    <t>21.10.16 - 20.01.17 Electricity</t>
  </si>
  <si>
    <t>Facilities &amp; Corporate Solutions</t>
  </si>
  <si>
    <t>2000154741</t>
  </si>
  <si>
    <t>Bureau services laser printing main diet</t>
  </si>
  <si>
    <t>Fujitsu Services</t>
  </si>
  <si>
    <t>2000154976</t>
  </si>
  <si>
    <t>Sharepoint consultancy</t>
  </si>
  <si>
    <t>2000155093</t>
  </si>
  <si>
    <t>Enterprise architecture support</t>
  </si>
  <si>
    <t>2000155617</t>
  </si>
  <si>
    <t>Ingres single core extended 01.10.16 - 31.03.17</t>
  </si>
  <si>
    <t>2000154881</t>
  </si>
  <si>
    <t>2000154883</t>
  </si>
  <si>
    <t>2000154791</t>
  </si>
  <si>
    <t>2000154800</t>
  </si>
  <si>
    <t>2000154970</t>
  </si>
  <si>
    <t>2000154985</t>
  </si>
  <si>
    <t>Colocation contract</t>
  </si>
  <si>
    <t>2000154698</t>
  </si>
  <si>
    <t>Video conference managed 19.09.16 - 18.09.17</t>
  </si>
  <si>
    <t>2000155656</t>
  </si>
  <si>
    <t>2000155910</t>
  </si>
  <si>
    <t>2000155808</t>
  </si>
  <si>
    <t>ACD Serivce Delivery 2016</t>
  </si>
  <si>
    <t>2000156839</t>
  </si>
  <si>
    <t>Ian Dickson Travel Service</t>
  </si>
  <si>
    <t>2000157011</t>
  </si>
  <si>
    <t>Travel &amp; Accommodation bookings</t>
  </si>
  <si>
    <t>2000156758</t>
  </si>
  <si>
    <t>2000156759</t>
  </si>
  <si>
    <t>2000156075</t>
  </si>
  <si>
    <t>2000155755</t>
  </si>
  <si>
    <t>Technical architect 3/10/16 - 31/12/16</t>
  </si>
  <si>
    <t>2000157155</t>
  </si>
  <si>
    <t>Extension to augmented ICT</t>
  </si>
  <si>
    <t>2000156180</t>
  </si>
  <si>
    <t>May 2016 Diet</t>
  </si>
  <si>
    <t>2000157110</t>
  </si>
  <si>
    <t>2000156656</t>
  </si>
  <si>
    <t>2000157113</t>
  </si>
  <si>
    <t>Absoft Ltd</t>
  </si>
  <si>
    <t>2000158014</t>
  </si>
  <si>
    <t>SAP maintenance 2017</t>
  </si>
  <si>
    <t>2000157475</t>
  </si>
  <si>
    <t>2000158086</t>
  </si>
  <si>
    <t>2000158434</t>
  </si>
  <si>
    <t>HP Inc UK Ltd</t>
  </si>
  <si>
    <t>2000157809</t>
  </si>
  <si>
    <t>Non-Std HP Elitebook</t>
  </si>
  <si>
    <t>2000158082</t>
  </si>
  <si>
    <t>Travel Bookings</t>
  </si>
  <si>
    <t>2000158012</t>
  </si>
  <si>
    <t>2000158011</t>
  </si>
  <si>
    <t>2000157729</t>
  </si>
  <si>
    <t>Portico Consulting Ltd</t>
  </si>
  <si>
    <t>2000157574</t>
  </si>
  <si>
    <t>Development of Quartz</t>
  </si>
  <si>
    <t>HVR Software BV</t>
  </si>
  <si>
    <t>2000158083</t>
  </si>
  <si>
    <t>HVR Support and Upgrade</t>
  </si>
  <si>
    <t>2000158142</t>
  </si>
  <si>
    <t>Travel &amp; accommodation bookings</t>
  </si>
  <si>
    <t>Ryden</t>
  </si>
  <si>
    <t>2000158144</t>
  </si>
  <si>
    <t>Quarterly rent Lowden</t>
  </si>
  <si>
    <t>2000157579</t>
  </si>
  <si>
    <t>Lease repay and partner choice 01/12/16 - 31/11/17</t>
  </si>
  <si>
    <t>2000158043</t>
  </si>
  <si>
    <t>2000158479</t>
  </si>
  <si>
    <t>Lease repay for symantec</t>
  </si>
  <si>
    <t>2000158602</t>
  </si>
  <si>
    <t>Lease repay for Altiris 2016</t>
  </si>
  <si>
    <t>2000157487</t>
  </si>
  <si>
    <t>2000158701</t>
  </si>
  <si>
    <t>2000158908</t>
  </si>
  <si>
    <t>Application support 01.11.16 - 31.01.17</t>
  </si>
  <si>
    <t>2000159673</t>
  </si>
  <si>
    <t>External Venues</t>
  </si>
  <si>
    <t>2000159337</t>
  </si>
  <si>
    <t>2000159335</t>
  </si>
  <si>
    <t>2000159336</t>
  </si>
  <si>
    <t>Landesk UK Ltd</t>
  </si>
  <si>
    <t>2000159214</t>
  </si>
  <si>
    <t>SAAS Service Desk 11.11.16 - 01.03.18</t>
  </si>
  <si>
    <t>2000159054</t>
  </si>
  <si>
    <t>2000159464</t>
  </si>
  <si>
    <t>Red Hat Licence renewal</t>
  </si>
  <si>
    <t>2000159467</t>
  </si>
  <si>
    <t>Travel &amp; Accommodation Bookings</t>
  </si>
  <si>
    <t>2000158844</t>
  </si>
  <si>
    <t>Quarterly Charge from 31.12.16</t>
  </si>
  <si>
    <t>2000158930</t>
  </si>
  <si>
    <t>Installation &amp; Consultancy</t>
  </si>
  <si>
    <t>2000158992</t>
  </si>
  <si>
    <t>Annual Support &amp; maintenance 01.11.16 - 31.10.17</t>
  </si>
  <si>
    <t>2000159688</t>
  </si>
  <si>
    <t>Story UK Ltd</t>
  </si>
  <si>
    <t>2000159129</t>
  </si>
  <si>
    <t>Star Awards printing, Advertising &amp; SAM Digital activity</t>
  </si>
  <si>
    <t>2000160222</t>
  </si>
  <si>
    <t>Support Contract</t>
  </si>
  <si>
    <t>2000160021</t>
  </si>
  <si>
    <t>APAM Ltd</t>
  </si>
  <si>
    <t>2000160672</t>
  </si>
  <si>
    <t>Electricity Costs 21/1/17 - 20/4/17</t>
  </si>
  <si>
    <t>2000160377</t>
  </si>
  <si>
    <t>Annual Water Charge 1/4/17 - 31/3/18</t>
  </si>
  <si>
    <t>EICC Ltd</t>
  </si>
  <si>
    <t>2000160553</t>
  </si>
  <si>
    <t xml:space="preserve">External Vanues </t>
  </si>
  <si>
    <t>Actian Europe Ltd</t>
  </si>
  <si>
    <t>2000160387</t>
  </si>
  <si>
    <t>Ingres Multicore 1/1 - 31/3/17</t>
  </si>
  <si>
    <t>2000160474</t>
  </si>
  <si>
    <t>2000160475</t>
  </si>
  <si>
    <t>2000160166</t>
  </si>
  <si>
    <t>2000160396</t>
  </si>
  <si>
    <t>2000160111</t>
  </si>
  <si>
    <t xml:space="preserve">IT Consultancy </t>
  </si>
  <si>
    <t>One time vendor</t>
  </si>
  <si>
    <t>2000162467</t>
  </si>
  <si>
    <t>Death in Sevice Cheque</t>
  </si>
  <si>
    <t>2000161598</t>
  </si>
  <si>
    <t>Secretate General for taxation - Oman Corp Tax</t>
  </si>
  <si>
    <t>Ashbrook Research &amp; Cons</t>
  </si>
  <si>
    <t>2000161639</t>
  </si>
  <si>
    <t>CfE Employement Tracking research</t>
  </si>
  <si>
    <t xml:space="preserve">ATOS IT Systems </t>
  </si>
  <si>
    <t>2000161996</t>
  </si>
  <si>
    <t xml:space="preserve">Network service charges 01/8/16-31/7/17 + Porting of SQA Telecoms + Infrustructure </t>
  </si>
  <si>
    <t>2000162151</t>
  </si>
  <si>
    <t>Software Assurances Dec 15 - July 16</t>
  </si>
  <si>
    <t>2000161771</t>
  </si>
  <si>
    <t>ADMS Mng Application Support 2017</t>
  </si>
  <si>
    <t>2000161997</t>
  </si>
  <si>
    <t>Azure hosting charge 2017</t>
  </si>
  <si>
    <t>2000161701</t>
  </si>
  <si>
    <t>2000161990</t>
  </si>
  <si>
    <t>2000162218</t>
  </si>
  <si>
    <t>2000162219</t>
  </si>
  <si>
    <t>2000161883</t>
  </si>
  <si>
    <t>2000162163</t>
  </si>
  <si>
    <t xml:space="preserve">SAS Software Ltd </t>
  </si>
  <si>
    <t>2000162748</t>
  </si>
  <si>
    <t>Software Licences 01/4/17 - 31/3/2018</t>
  </si>
  <si>
    <t>2000162459</t>
  </si>
  <si>
    <t>TMP UK Ltd</t>
  </si>
  <si>
    <t>2000161662</t>
  </si>
  <si>
    <t>S1 Jobs bulk buy</t>
  </si>
  <si>
    <t>2000162813</t>
  </si>
  <si>
    <t xml:space="preserve">Catering Optima/Lowden </t>
  </si>
  <si>
    <t>Ayrshire College</t>
  </si>
  <si>
    <t>2000163333</t>
  </si>
  <si>
    <t>Secondment - Alistair Robertson</t>
  </si>
  <si>
    <t>2000164178</t>
  </si>
  <si>
    <t>Annual Hosting and Licences</t>
  </si>
  <si>
    <t xml:space="preserve">CPP Trading </t>
  </si>
  <si>
    <t>2000163648</t>
  </si>
  <si>
    <t xml:space="preserve">Envelopes </t>
  </si>
  <si>
    <t>2000163341</t>
  </si>
  <si>
    <t>Secondees - W Wilson , R Knox,J Breckenridge</t>
  </si>
  <si>
    <t>2000163789</t>
  </si>
  <si>
    <t>2000163156</t>
  </si>
  <si>
    <t>2000163792</t>
  </si>
  <si>
    <t>Ingres single core extended 01.04.17-31.03.18</t>
  </si>
  <si>
    <t>2000163454</t>
  </si>
  <si>
    <t>2000163455</t>
  </si>
  <si>
    <t>2000163157</t>
  </si>
  <si>
    <t xml:space="preserve">Rawi + Co Acc Ltd </t>
  </si>
  <si>
    <t>2000163113</t>
  </si>
  <si>
    <t>RM Education</t>
  </si>
  <si>
    <t>2000164051</t>
  </si>
  <si>
    <t>2000164216</t>
  </si>
  <si>
    <t>2000163238</t>
  </si>
  <si>
    <t>SAMSVC UK Ltd</t>
  </si>
  <si>
    <t>2000164217</t>
  </si>
  <si>
    <t>IBM Audit support</t>
  </si>
  <si>
    <t>2000162894</t>
  </si>
  <si>
    <t>2000163366</t>
  </si>
  <si>
    <t>J Thomson Colour Printers Ltd</t>
  </si>
  <si>
    <t>2000163369</t>
  </si>
  <si>
    <t>2000163112</t>
  </si>
  <si>
    <t>Rent 01.04.17 - 31.03.18</t>
  </si>
  <si>
    <t>2000163371</t>
  </si>
  <si>
    <t>Legal costs</t>
  </si>
  <si>
    <t>IT costs</t>
  </si>
  <si>
    <t>Property costs</t>
  </si>
  <si>
    <t>Secondment costs</t>
  </si>
  <si>
    <t>Insurance costs</t>
  </si>
  <si>
    <t>Conference &amp; Travel costs</t>
  </si>
  <si>
    <t>Staff costs</t>
  </si>
  <si>
    <t>Printing costs</t>
  </si>
  <si>
    <t>Postage costs</t>
  </si>
  <si>
    <t>Consultancy costs</t>
  </si>
  <si>
    <t>Certification costs</t>
  </si>
  <si>
    <t>Campaign costs</t>
  </si>
  <si>
    <t>Tax</t>
  </si>
  <si>
    <t>Research costs</t>
  </si>
  <si>
    <t>Recruitment costs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</si>
  <si>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</si>
  <si>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</si>
  <si>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</si>
  <si>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</si>
  <si>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</si>
  <si>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</si>
  <si>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</si>
  <si>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</si>
  <si>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</si>
  <si>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</si>
  <si>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BTL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</si>
</sst>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43" formatCode="_-* #,##0.00_-;\-* #,##0.00_-;_-* &quot;-&quot;??_-;_-@_-"/>
    <numFmt numFmtId="169" formatCode="_-* #,##0_-;\-* #,##0_-;_-* &quot;-&quot;??_-;_-@_-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6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5" fillId="2" borderId="1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6" applyNumberFormat="0" applyAlignment="0" applyProtection="0"/>
    <xf numFmtId="0" fontId="18" fillId="21" borderId="7" applyNumberFormat="0" applyAlignment="0" applyProtection="0"/>
    <xf numFmtId="0" fontId="19" fillId="21" borderId="6" applyNumberFormat="0" applyAlignment="0" applyProtection="0"/>
    <xf numFmtId="0" fontId="20" fillId="0" borderId="8" applyNumberFormat="0" applyFill="0" applyAlignment="0" applyProtection="0"/>
    <xf numFmtId="0" fontId="21" fillId="22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4" fillId="2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34" borderId="0" applyNumberFormat="0" applyBorder="0" applyAlignment="0" applyProtection="0"/>
    <xf numFmtId="0" fontId="4" fillId="2" borderId="1" applyNumberFormat="0" applyFont="0" applyAlignment="0" applyProtection="0"/>
    <xf numFmtId="0" fontId="8" fillId="0" borderId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</cellStyleXfs>
  <cellXfs count="56">
    <xf numFmtId="0" fontId="0" fillId="0" borderId="0" xfId="0"/>
    <xf numFmtId="0" fontId="8" fillId="16" borderId="2" xfId="14" applyFont="1" applyFill="1" applyBorder="1" applyAlignment="1">
      <alignment horizontal="left" wrapText="1"/>
    </xf>
    <xf numFmtId="0" fontId="25" fillId="0" borderId="0" xfId="61" applyFont="1"/>
    <xf numFmtId="0" fontId="3" fillId="0" borderId="0" xfId="61"/>
    <xf numFmtId="0" fontId="7" fillId="0" borderId="0" xfId="61" applyFont="1"/>
    <xf numFmtId="0" fontId="3" fillId="0" borderId="0" xfId="61" applyFont="1"/>
    <xf numFmtId="0" fontId="3" fillId="0" borderId="0" xfId="61" applyFont="1" applyAlignment="1">
      <alignment horizontal="left"/>
    </xf>
    <xf numFmtId="169" fontId="3" fillId="0" borderId="0" xfId="62" applyNumberFormat="1" applyFont="1"/>
    <xf numFmtId="0" fontId="3" fillId="0" borderId="0" xfId="61" applyFont="1" applyAlignment="1">
      <alignment horizontal="right"/>
    </xf>
    <xf numFmtId="0" fontId="7" fillId="15" borderId="2" xfId="61" applyFont="1" applyFill="1" applyBorder="1" applyAlignment="1"/>
    <xf numFmtId="0" fontId="7" fillId="15" borderId="2" xfId="61" applyFont="1" applyFill="1" applyBorder="1"/>
    <xf numFmtId="0" fontId="7" fillId="15" borderId="2" xfId="61" applyFont="1" applyFill="1" applyBorder="1" applyAlignment="1">
      <alignment horizontal="center"/>
    </xf>
    <xf numFmtId="169" fontId="0" fillId="0" borderId="0" xfId="62" applyNumberFormat="1" applyFont="1"/>
    <xf numFmtId="0" fontId="3" fillId="0" borderId="2" xfId="61" applyBorder="1"/>
    <xf numFmtId="6" fontId="3" fillId="0" borderId="2" xfId="61" applyNumberFormat="1" applyBorder="1" applyAlignment="1">
      <alignment horizontal="right"/>
    </xf>
    <xf numFmtId="0" fontId="7" fillId="0" borderId="2" xfId="61" applyFont="1" applyBorder="1"/>
    <xf numFmtId="6" fontId="7" fillId="0" borderId="2" xfId="61" applyNumberFormat="1" applyFont="1" applyBorder="1" applyAlignment="1">
      <alignment horizontal="right"/>
    </xf>
    <xf numFmtId="169" fontId="7" fillId="0" borderId="0" xfId="62" applyNumberFormat="1" applyFont="1"/>
    <xf numFmtId="0" fontId="3" fillId="0" borderId="0" xfId="61" applyAlignment="1">
      <alignment horizontal="left"/>
    </xf>
    <xf numFmtId="169" fontId="8" fillId="16" borderId="2" xfId="62" applyNumberFormat="1" applyFont="1" applyFill="1" applyBorder="1" applyAlignment="1">
      <alignment horizontal="left" wrapText="1"/>
    </xf>
    <xf numFmtId="0" fontId="3" fillId="0" borderId="0" xfId="61" applyAlignment="1">
      <alignment horizontal="left" wrapText="1"/>
    </xf>
    <xf numFmtId="0" fontId="8" fillId="0" borderId="0" xfId="59" applyFont="1"/>
    <xf numFmtId="14" fontId="8" fillId="0" borderId="0" xfId="59" applyNumberFormat="1" applyFont="1" applyAlignment="1">
      <alignment horizontal="right"/>
    </xf>
    <xf numFmtId="14" fontId="8" fillId="0" borderId="0" xfId="59" applyNumberFormat="1" applyFont="1" applyAlignment="1">
      <alignment horizontal="left"/>
    </xf>
    <xf numFmtId="0" fontId="8" fillId="0" borderId="0" xfId="14" applyNumberFormat="1" applyFont="1" applyAlignment="1">
      <alignment horizontal="center"/>
    </xf>
    <xf numFmtId="169" fontId="8" fillId="0" borderId="0" xfId="62" applyNumberFormat="1" applyFont="1" applyAlignment="1">
      <alignment horizontal="right"/>
    </xf>
    <xf numFmtId="4" fontId="8" fillId="0" borderId="0" xfId="59" applyNumberFormat="1" applyFont="1" applyAlignment="1">
      <alignment horizontal="right"/>
    </xf>
    <xf numFmtId="0" fontId="8" fillId="0" borderId="0" xfId="14" applyFont="1" applyAlignment="1"/>
    <xf numFmtId="0" fontId="8" fillId="0" borderId="0" xfId="14" applyFont="1"/>
    <xf numFmtId="14" fontId="8" fillId="0" borderId="0" xfId="14" applyNumberFormat="1" applyFont="1" applyAlignment="1">
      <alignment horizontal="right"/>
    </xf>
    <xf numFmtId="14" fontId="8" fillId="0" borderId="0" xfId="14" applyNumberFormat="1" applyFont="1" applyAlignment="1">
      <alignment horizontal="left"/>
    </xf>
    <xf numFmtId="3" fontId="8" fillId="0" borderId="0" xfId="14" applyNumberFormat="1" applyFont="1" applyAlignment="1">
      <alignment horizontal="right"/>
    </xf>
    <xf numFmtId="0" fontId="9" fillId="0" borderId="0" xfId="61" applyFont="1"/>
    <xf numFmtId="14" fontId="9" fillId="0" borderId="0" xfId="61" applyNumberFormat="1" applyFont="1" applyAlignment="1">
      <alignment horizontal="right"/>
    </xf>
    <xf numFmtId="14" fontId="9" fillId="0" borderId="0" xfId="61" applyNumberFormat="1" applyFont="1" applyAlignment="1">
      <alignment horizontal="left"/>
    </xf>
    <xf numFmtId="169" fontId="9" fillId="0" borderId="0" xfId="62" applyNumberFormat="1" applyFont="1" applyAlignment="1">
      <alignment horizontal="right"/>
    </xf>
    <xf numFmtId="3" fontId="9" fillId="0" borderId="0" xfId="61" applyNumberFormat="1" applyFont="1" applyAlignment="1">
      <alignment horizontal="right"/>
    </xf>
    <xf numFmtId="0" fontId="8" fillId="0" borderId="0" xfId="16" applyFont="1"/>
    <xf numFmtId="14" fontId="8" fillId="0" borderId="0" xfId="16" applyNumberFormat="1" applyFont="1" applyAlignment="1">
      <alignment horizontal="right"/>
    </xf>
    <xf numFmtId="14" fontId="8" fillId="0" borderId="0" xfId="16" applyNumberFormat="1" applyFont="1" applyAlignment="1">
      <alignment horizontal="left"/>
    </xf>
    <xf numFmtId="3" fontId="8" fillId="0" borderId="0" xfId="16" applyNumberFormat="1" applyFont="1" applyAlignment="1">
      <alignment horizontal="right"/>
    </xf>
    <xf numFmtId="0" fontId="8" fillId="0" borderId="0" xfId="15" applyFont="1" applyAlignment="1"/>
    <xf numFmtId="0" fontId="8" fillId="0" borderId="0" xfId="15" applyFont="1"/>
    <xf numFmtId="14" fontId="8" fillId="0" borderId="0" xfId="15" applyNumberFormat="1" applyFont="1" applyAlignment="1">
      <alignment horizontal="right"/>
    </xf>
    <xf numFmtId="14" fontId="8" fillId="0" borderId="0" xfId="15" applyNumberFormat="1" applyFont="1" applyAlignment="1">
      <alignment horizontal="left"/>
    </xf>
    <xf numFmtId="3" fontId="8" fillId="0" borderId="0" xfId="15" applyNumberFormat="1" applyFont="1" applyAlignment="1">
      <alignment horizontal="right"/>
    </xf>
    <xf numFmtId="14" fontId="8" fillId="0" borderId="0" xfId="15" applyNumberFormat="1" applyFont="1" applyAlignment="1">
      <alignment horizontal="center"/>
    </xf>
    <xf numFmtId="43" fontId="8" fillId="0" borderId="0" xfId="62" applyFont="1" applyAlignment="1">
      <alignment horizontal="right"/>
    </xf>
    <xf numFmtId="14" fontId="8" fillId="0" borderId="0" xfId="14" applyNumberFormat="1" applyFont="1" applyAlignment="1">
      <alignment horizontal="center"/>
    </xf>
    <xf numFmtId="0" fontId="8" fillId="0" borderId="0" xfId="14" applyFont="1" applyFill="1"/>
    <xf numFmtId="0" fontId="9" fillId="0" borderId="0" xfId="61" applyFont="1" applyFill="1" applyBorder="1"/>
    <xf numFmtId="169" fontId="8" fillId="0" borderId="11" xfId="62" applyNumberFormat="1" applyFont="1" applyBorder="1" applyAlignment="1">
      <alignment horizontal="right"/>
    </xf>
    <xf numFmtId="169" fontId="0" fillId="0" borderId="11" xfId="62" applyNumberFormat="1" applyFont="1" applyBorder="1"/>
    <xf numFmtId="0" fontId="0" fillId="16" borderId="2" xfId="14" applyFont="1" applyFill="1" applyBorder="1" applyAlignment="1">
      <alignment horizontal="left" wrapText="1"/>
    </xf>
    <xf numFmtId="0" fontId="22" fillId="0" borderId="0" xfId="61" applyFont="1"/>
    <xf numFmtId="169" fontId="8" fillId="0" borderId="0" xfId="62" applyNumberFormat="1" applyFont="1" applyBorder="1" applyAlignment="1">
      <alignment horizontal="right"/>
    </xf>
  </cellXfs>
  <cellStyles count="78">
    <cellStyle name="20% - Accent1" xfId="35" builtinId="30" customBuiltin="1"/>
    <cellStyle name="20% - Accent1 2" xfId="2"/>
    <cellStyle name="20% - Accent1 3" xfId="65"/>
    <cellStyle name="20% - Accent2" xfId="39" builtinId="34" customBuiltin="1"/>
    <cellStyle name="20% - Accent2 2" xfId="3"/>
    <cellStyle name="20% - Accent2 3" xfId="67"/>
    <cellStyle name="20% - Accent3" xfId="43" builtinId="38" customBuiltin="1"/>
    <cellStyle name="20% - Accent3 2" xfId="4"/>
    <cellStyle name="20% - Accent3 3" xfId="69"/>
    <cellStyle name="20% - Accent4" xfId="47" builtinId="42" customBuiltin="1"/>
    <cellStyle name="20% - Accent4 2" xfId="5"/>
    <cellStyle name="20% - Accent4 3" xfId="71"/>
    <cellStyle name="20% - Accent5" xfId="51" builtinId="46" customBuiltin="1"/>
    <cellStyle name="20% - Accent5 2" xfId="6"/>
    <cellStyle name="20% - Accent5 3" xfId="73"/>
    <cellStyle name="20% - Accent6" xfId="55" builtinId="50" customBuiltin="1"/>
    <cellStyle name="20% - Accent6 2" xfId="7"/>
    <cellStyle name="20% - Accent6 3" xfId="75"/>
    <cellStyle name="40% - Accent1" xfId="36" builtinId="31" customBuiltin="1"/>
    <cellStyle name="40% - Accent1 2" xfId="8"/>
    <cellStyle name="40% - Accent1 3" xfId="66"/>
    <cellStyle name="40% - Accent2" xfId="40" builtinId="35" customBuiltin="1"/>
    <cellStyle name="40% - Accent2 2" xfId="9"/>
    <cellStyle name="40% - Accent2 3" xfId="68"/>
    <cellStyle name="40% - Accent3" xfId="44" builtinId="39" customBuiltin="1"/>
    <cellStyle name="40% - Accent3 2" xfId="10"/>
    <cellStyle name="40% - Accent3 3" xfId="70"/>
    <cellStyle name="40% - Accent4" xfId="48" builtinId="43" customBuiltin="1"/>
    <cellStyle name="40% - Accent4 2" xfId="11"/>
    <cellStyle name="40% - Accent4 3" xfId="72"/>
    <cellStyle name="40% - Accent5" xfId="52" builtinId="47" customBuiltin="1"/>
    <cellStyle name="40% - Accent5 2" xfId="12"/>
    <cellStyle name="40% - Accent5 3" xfId="74"/>
    <cellStyle name="40% - Accent6" xfId="56" builtinId="51" customBuiltin="1"/>
    <cellStyle name="40% - Accent6 2" xfId="13"/>
    <cellStyle name="40% - Accent6 3" xfId="76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Comma 2" xfId="62"/>
    <cellStyle name="Explanatory Text" xfId="32" builtinId="53" customBuilti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2" xfId="1"/>
    <cellStyle name="Normal 2 2" xfId="14"/>
    <cellStyle name="Normal 3" xfId="15"/>
    <cellStyle name="Normal 4" xfId="59"/>
    <cellStyle name="Normal 5" xfId="16"/>
    <cellStyle name="Normal 6" xfId="60"/>
    <cellStyle name="Normal 7" xfId="61"/>
    <cellStyle name="Normal 8" xfId="77"/>
    <cellStyle name="Note 2" xfId="17"/>
    <cellStyle name="Note 3" xfId="58"/>
    <cellStyle name="Note 4" xfId="64"/>
    <cellStyle name="Output" xfId="27" builtinId="21" customBuiltin="1"/>
    <cellStyle name="Title" xfId="18" builtinId="15" customBuiltin="1"/>
    <cellStyle name="Title 2" xfId="63"/>
    <cellStyle name="Total" xfId="33" builtinId="25" customBuiltin="1"/>
    <cellStyle name="Warning Text" xfId="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nagement%20Accounts\Public%20Services%20Reform%20Act%20Information\2016-17\International%20Travel\VISAJOUR%202016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ll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"/>
      <sheetName val="February"/>
      <sheetName val="March"/>
      <sheetName val="Pivot"/>
      <sheetName val="Collated"/>
    </sheetNames>
    <sheetDataSet>
      <sheetData sheetId="0">
        <row r="2">
          <cell r="B2" t="str">
            <v>Overseas</v>
          </cell>
        </row>
        <row r="3">
          <cell r="B3" t="str">
            <v>UK</v>
          </cell>
        </row>
        <row r="4">
          <cell r="B4" t="str">
            <v>Not returned</v>
          </cell>
        </row>
        <row r="5">
          <cell r="B5" t="str">
            <v>Fraud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F257"/>
  <sheetViews>
    <sheetView tabSelected="1" workbookViewId="0">
      <selection activeCell="O28" sqref="O28"/>
    </sheetView>
  </sheetViews>
  <sheetFormatPr defaultRowHeight="15" x14ac:dyDescent="0.25"/>
  <cols>
    <col min="1" max="1" width="2.42578125" customWidth="1"/>
    <col min="2" max="2" width="32.42578125" style="3" bestFit="1" customWidth="1"/>
    <col min="3" max="3" width="9.140625" style="3" hidden="1" customWidth="1"/>
    <col min="4" max="4" width="16.5703125" style="3" hidden="1" customWidth="1"/>
    <col min="5" max="5" width="16.85546875" style="3" hidden="1" customWidth="1"/>
    <col min="6" max="6" width="11.7109375" style="3" hidden="1" customWidth="1"/>
    <col min="7" max="7" width="14" style="3" hidden="1" customWidth="1"/>
    <col min="8" max="8" width="16.28515625" style="18" bestFit="1" customWidth="1"/>
    <col min="9" max="9" width="8.42578125" style="3" hidden="1" customWidth="1"/>
    <col min="10" max="10" width="10.140625" style="3" hidden="1" customWidth="1"/>
    <col min="11" max="11" width="14" style="12" bestFit="1" customWidth="1"/>
    <col min="12" max="13" width="0" style="3" hidden="1" customWidth="1"/>
    <col min="14" max="14" width="68.42578125" style="3" hidden="1" customWidth="1"/>
    <col min="15" max="15" width="24.42578125" style="3" bestFit="1" customWidth="1"/>
    <col min="16" max="16" width="31.28515625" style="3" bestFit="1" customWidth="1"/>
    <col min="17" max="18" width="9.140625" style="3"/>
    <col min="19" max="19" width="32.42578125" style="3" bestFit="1" customWidth="1"/>
    <col min="20" max="24" width="0" style="3" hidden="1" customWidth="1"/>
    <col min="25" max="25" width="10.140625" style="3" customWidth="1"/>
    <col min="26" max="27" width="0" style="3" hidden="1" customWidth="1"/>
    <col min="28" max="28" width="14" style="3" bestFit="1" customWidth="1"/>
    <col min="29" max="30" width="0" style="3" hidden="1" customWidth="1"/>
    <col min="31" max="31" width="68.42578125" style="3" bestFit="1" customWidth="1"/>
    <col min="32" max="32" width="23" style="3" bestFit="1" customWidth="1"/>
    <col min="33" max="33" width="16.7109375" style="3" bestFit="1" customWidth="1"/>
    <col min="34" max="35" width="9.140625" style="3"/>
    <col min="36" max="36" width="32.42578125" style="3" bestFit="1" customWidth="1"/>
    <col min="37" max="41" width="0" style="3" hidden="1" customWidth="1"/>
    <col min="42" max="42" width="10.140625" style="3" customWidth="1"/>
    <col min="43" max="44" width="0" style="3" hidden="1" customWidth="1"/>
    <col min="45" max="45" width="14" style="3" bestFit="1" customWidth="1"/>
    <col min="46" max="47" width="0" style="3" hidden="1" customWidth="1"/>
    <col min="48" max="48" width="68.42578125" style="3" bestFit="1" customWidth="1"/>
    <col min="49" max="49" width="23" style="3" bestFit="1" customWidth="1"/>
    <col min="50" max="50" width="31.28515625" style="3" bestFit="1" customWidth="1"/>
    <col min="51" max="52" width="9.140625" style="3"/>
    <col min="53" max="53" width="32.42578125" style="3" bestFit="1" customWidth="1"/>
    <col min="54" max="58" width="0" style="3" hidden="1" customWidth="1"/>
    <col min="59" max="59" width="10.140625" style="3" customWidth="1"/>
    <col min="60" max="61" width="0" style="3" hidden="1" customWidth="1"/>
    <col min="62" max="62" width="14" style="3" bestFit="1" customWidth="1"/>
    <col min="63" max="64" width="0" style="3" hidden="1" customWidth="1"/>
    <col min="65" max="65" width="68.42578125" style="3" bestFit="1" customWidth="1"/>
    <col min="66" max="66" width="23" style="3" bestFit="1" customWidth="1"/>
    <col min="67" max="67" width="16.7109375" style="3" bestFit="1" customWidth="1"/>
    <col min="68" max="16384" width="9.140625" style="3"/>
  </cols>
  <sheetData>
    <row r="1" spans="1:16" s="5" customFormat="1" x14ac:dyDescent="0.25">
      <c r="A1"/>
      <c r="B1" s="2" t="s">
        <v>27</v>
      </c>
      <c r="H1" s="6"/>
      <c r="K1" s="7"/>
      <c r="P1" s="8" t="s">
        <v>37</v>
      </c>
    </row>
    <row r="2" spans="1:16" s="5" customFormat="1" x14ac:dyDescent="0.25">
      <c r="A2"/>
      <c r="B2" s="2" t="s">
        <v>26</v>
      </c>
      <c r="H2" s="6"/>
      <c r="K2" s="7"/>
    </row>
    <row r="3" spans="1:16" s="5" customFormat="1" x14ac:dyDescent="0.25">
      <c r="A3"/>
      <c r="B3" s="2" t="e">
        <f>#REF!</f>
        <v>#REF!</v>
      </c>
      <c r="H3" s="6"/>
      <c r="K3" s="7"/>
      <c r="P3" s="54"/>
    </row>
    <row r="4" spans="1:16" s="5" customFormat="1" x14ac:dyDescent="0.25">
      <c r="A4"/>
      <c r="B4" s="2"/>
      <c r="H4" s="6"/>
      <c r="K4" s="7"/>
    </row>
    <row r="5" spans="1:16" s="5" customFormat="1" x14ac:dyDescent="0.25">
      <c r="A5"/>
      <c r="B5" s="4" t="s">
        <v>38</v>
      </c>
      <c r="H5" s="6"/>
      <c r="K5" s="7"/>
    </row>
    <row r="7" spans="1:16" x14ac:dyDescent="0.25">
      <c r="B7" s="9" t="s">
        <v>28</v>
      </c>
      <c r="C7" s="10" t="s">
        <v>29</v>
      </c>
      <c r="D7" s="10"/>
      <c r="E7" s="10"/>
      <c r="F7" s="10"/>
      <c r="G7" s="10"/>
      <c r="H7" s="11" t="s">
        <v>29</v>
      </c>
    </row>
    <row r="8" spans="1:16" x14ac:dyDescent="0.25">
      <c r="B8" s="13" t="s">
        <v>4</v>
      </c>
      <c r="C8" s="13"/>
      <c r="D8" s="13"/>
      <c r="E8" s="13"/>
      <c r="F8" s="13"/>
      <c r="G8" s="13"/>
      <c r="H8" s="14">
        <f>SUM(K16:K147)</f>
        <v>9917068.7200000044</v>
      </c>
    </row>
    <row r="9" spans="1:16" x14ac:dyDescent="0.25">
      <c r="B9" s="13" t="s">
        <v>30</v>
      </c>
      <c r="C9" s="13"/>
      <c r="D9" s="13"/>
      <c r="E9" s="13"/>
      <c r="F9" s="13"/>
      <c r="G9" s="13"/>
      <c r="H9" s="14">
        <f>SUM(K153:K154)</f>
        <v>54746.740000000005</v>
      </c>
    </row>
    <row r="10" spans="1:16" x14ac:dyDescent="0.25">
      <c r="B10" s="13" t="s">
        <v>25</v>
      </c>
      <c r="C10" s="13"/>
      <c r="D10" s="13"/>
      <c r="E10" s="13"/>
      <c r="F10" s="13"/>
      <c r="G10" s="13"/>
      <c r="H10" s="14">
        <f>SUM(K160:K161)</f>
        <v>0</v>
      </c>
    </row>
    <row r="11" spans="1:16" x14ac:dyDescent="0.25">
      <c r="B11" s="13" t="s">
        <v>24</v>
      </c>
      <c r="C11" s="13"/>
      <c r="D11" s="13"/>
      <c r="E11" s="13"/>
      <c r="F11" s="13"/>
      <c r="G11" s="13"/>
      <c r="H11" s="14">
        <f>SUM(K167:K254)</f>
        <v>19141135.750000004</v>
      </c>
    </row>
    <row r="12" spans="1:16" s="4" customFormat="1" x14ac:dyDescent="0.25">
      <c r="A12"/>
      <c r="B12" s="15" t="s">
        <v>31</v>
      </c>
      <c r="C12" s="15"/>
      <c r="D12" s="15"/>
      <c r="E12" s="15"/>
      <c r="F12" s="15"/>
      <c r="G12" s="15"/>
      <c r="H12" s="16">
        <f>SUM(H8:H11)</f>
        <v>29112951.210000008</v>
      </c>
      <c r="K12" s="17"/>
    </row>
    <row r="14" spans="1:16" x14ac:dyDescent="0.25">
      <c r="B14" s="3" t="s">
        <v>32</v>
      </c>
    </row>
    <row r="15" spans="1:16" s="20" customFormat="1" ht="26.25" x14ac:dyDescent="0.25">
      <c r="A15"/>
      <c r="B15" s="1" t="s">
        <v>14</v>
      </c>
      <c r="C15" s="1" t="s">
        <v>15</v>
      </c>
      <c r="D15" s="1" t="s">
        <v>7</v>
      </c>
      <c r="E15" s="1" t="s">
        <v>16</v>
      </c>
      <c r="F15" s="1" t="s">
        <v>9</v>
      </c>
      <c r="G15" s="1" t="s">
        <v>8</v>
      </c>
      <c r="H15" s="1" t="s">
        <v>17</v>
      </c>
      <c r="I15" s="1" t="s">
        <v>33</v>
      </c>
      <c r="J15" s="1" t="s">
        <v>18</v>
      </c>
      <c r="K15" s="19" t="s">
        <v>19</v>
      </c>
      <c r="L15" s="1" t="s">
        <v>20</v>
      </c>
      <c r="M15" s="1" t="s">
        <v>21</v>
      </c>
      <c r="N15" s="1" t="s">
        <v>22</v>
      </c>
      <c r="O15" s="1" t="s">
        <v>23</v>
      </c>
      <c r="P15" s="53" t="s">
        <v>1</v>
      </c>
    </row>
    <row r="16" spans="1:16" x14ac:dyDescent="0.25">
      <c r="B16" s="21" t="s">
        <v>300</v>
      </c>
      <c r="C16" s="21" t="s">
        <v>11</v>
      </c>
      <c r="D16" s="21" t="s">
        <v>301</v>
      </c>
      <c r="E16" s="21" t="s">
        <v>301</v>
      </c>
      <c r="F16" s="22">
        <v>42689</v>
      </c>
      <c r="G16" s="22">
        <v>42689</v>
      </c>
      <c r="H16" s="23">
        <v>42689</v>
      </c>
      <c r="I16" s="24">
        <v>11</v>
      </c>
      <c r="J16" s="24" t="s">
        <v>466</v>
      </c>
      <c r="K16" s="25">
        <v>102281.87</v>
      </c>
      <c r="L16" s="23" t="s">
        <v>44</v>
      </c>
      <c r="M16" s="26">
        <v>0</v>
      </c>
      <c r="N16" s="21" t="s">
        <v>302</v>
      </c>
      <c r="O16" s="21" t="s">
        <v>445</v>
      </c>
      <c r="P16" s="3" t="s">
        <v>0</v>
      </c>
    </row>
    <row r="17" spans="2:16" x14ac:dyDescent="0.25">
      <c r="B17" s="21" t="s">
        <v>300</v>
      </c>
      <c r="C17" s="21" t="s">
        <v>11</v>
      </c>
      <c r="D17" s="21" t="s">
        <v>359</v>
      </c>
      <c r="E17" s="21" t="s">
        <v>359</v>
      </c>
      <c r="F17" s="22">
        <v>42745</v>
      </c>
      <c r="G17" s="22">
        <v>42745</v>
      </c>
      <c r="H17" s="23">
        <v>42745</v>
      </c>
      <c r="I17" s="24">
        <v>1</v>
      </c>
      <c r="J17" s="24" t="s">
        <v>468</v>
      </c>
      <c r="K17" s="25">
        <v>50589.599999999999</v>
      </c>
      <c r="L17" s="23" t="s">
        <v>44</v>
      </c>
      <c r="M17" s="26">
        <v>0</v>
      </c>
      <c r="N17" s="21" t="s">
        <v>360</v>
      </c>
      <c r="O17" s="21" t="s">
        <v>445</v>
      </c>
      <c r="P17" s="3" t="s">
        <v>0</v>
      </c>
    </row>
    <row r="18" spans="2:16" x14ac:dyDescent="0.25">
      <c r="B18" s="21" t="s">
        <v>370</v>
      </c>
      <c r="C18" s="21" t="s">
        <v>11</v>
      </c>
      <c r="D18" s="21" t="s">
        <v>269</v>
      </c>
      <c r="E18" s="21" t="s">
        <v>269</v>
      </c>
      <c r="F18" s="22">
        <v>42642</v>
      </c>
      <c r="G18" s="22">
        <v>42642</v>
      </c>
      <c r="H18" s="23">
        <v>42642</v>
      </c>
      <c r="I18" s="24">
        <v>9</v>
      </c>
      <c r="J18" s="24" t="s">
        <v>464</v>
      </c>
      <c r="K18" s="25">
        <v>29056.57</v>
      </c>
      <c r="L18" s="23" t="s">
        <v>44</v>
      </c>
      <c r="M18" s="26">
        <v>0</v>
      </c>
      <c r="N18" s="21" t="s">
        <v>270</v>
      </c>
      <c r="O18" s="21" t="s">
        <v>445</v>
      </c>
      <c r="P18" s="3" t="s">
        <v>0</v>
      </c>
    </row>
    <row r="19" spans="2:16" x14ac:dyDescent="0.25">
      <c r="B19" s="21" t="s">
        <v>370</v>
      </c>
      <c r="C19" s="21" t="s">
        <v>11</v>
      </c>
      <c r="D19" s="21" t="s">
        <v>371</v>
      </c>
      <c r="E19" s="21" t="s">
        <v>371</v>
      </c>
      <c r="F19" s="22">
        <v>42748</v>
      </c>
      <c r="G19" s="22">
        <v>42748</v>
      </c>
      <c r="H19" s="23">
        <v>42748</v>
      </c>
      <c r="I19" s="24">
        <v>1</v>
      </c>
      <c r="J19" s="24" t="s">
        <v>468</v>
      </c>
      <c r="K19" s="25">
        <v>41970.57</v>
      </c>
      <c r="L19" s="23" t="s">
        <v>44</v>
      </c>
      <c r="M19" s="26">
        <v>0</v>
      </c>
      <c r="N19" s="21" t="s">
        <v>372</v>
      </c>
      <c r="O19" s="21" t="s">
        <v>445</v>
      </c>
      <c r="P19" s="3" t="s">
        <v>0</v>
      </c>
    </row>
    <row r="20" spans="2:16" x14ac:dyDescent="0.25">
      <c r="B20" s="21" t="s">
        <v>370</v>
      </c>
      <c r="C20" s="21" t="s">
        <v>11</v>
      </c>
      <c r="D20" s="21" t="s">
        <v>423</v>
      </c>
      <c r="E20" s="21" t="s">
        <v>423</v>
      </c>
      <c r="F20" s="22">
        <v>42816</v>
      </c>
      <c r="G20" s="22">
        <v>42816</v>
      </c>
      <c r="H20" s="23">
        <v>42816</v>
      </c>
      <c r="I20" s="24">
        <v>3</v>
      </c>
      <c r="J20" s="24" t="s">
        <v>468</v>
      </c>
      <c r="K20" s="25">
        <v>249297.14</v>
      </c>
      <c r="L20" s="23" t="s">
        <v>44</v>
      </c>
      <c r="M20" s="26">
        <v>0</v>
      </c>
      <c r="N20" s="21" t="s">
        <v>424</v>
      </c>
      <c r="O20" s="21" t="s">
        <v>445</v>
      </c>
      <c r="P20" s="3" t="s">
        <v>0</v>
      </c>
    </row>
    <row r="21" spans="2:16" x14ac:dyDescent="0.25">
      <c r="B21" s="21" t="s">
        <v>112</v>
      </c>
      <c r="C21" s="21" t="s">
        <v>11</v>
      </c>
      <c r="D21" s="21" t="s">
        <v>113</v>
      </c>
      <c r="E21" s="21" t="s">
        <v>113</v>
      </c>
      <c r="F21" s="22">
        <v>42509</v>
      </c>
      <c r="G21" s="22">
        <v>42509</v>
      </c>
      <c r="H21" s="23">
        <v>42509</v>
      </c>
      <c r="I21" s="24">
        <v>5</v>
      </c>
      <c r="J21" s="24" t="s">
        <v>460</v>
      </c>
      <c r="K21" s="25">
        <v>66120</v>
      </c>
      <c r="L21" s="23" t="s">
        <v>44</v>
      </c>
      <c r="M21" s="26">
        <v>0</v>
      </c>
      <c r="N21" s="21" t="s">
        <v>114</v>
      </c>
      <c r="O21" s="21" t="s">
        <v>454</v>
      </c>
      <c r="P21" s="3" t="s">
        <v>0</v>
      </c>
    </row>
    <row r="22" spans="2:16" x14ac:dyDescent="0.25">
      <c r="B22" s="21" t="s">
        <v>42</v>
      </c>
      <c r="C22" s="21" t="s">
        <v>11</v>
      </c>
      <c r="D22" s="21" t="s">
        <v>43</v>
      </c>
      <c r="E22" s="21" t="s">
        <v>43</v>
      </c>
      <c r="F22" s="22">
        <v>42466</v>
      </c>
      <c r="G22" s="22">
        <v>42466</v>
      </c>
      <c r="H22" s="23">
        <v>42466</v>
      </c>
      <c r="I22" s="24">
        <v>4</v>
      </c>
      <c r="J22" s="24" t="s">
        <v>459</v>
      </c>
      <c r="K22" s="25">
        <v>39816.06</v>
      </c>
      <c r="L22" s="23" t="s">
        <v>44</v>
      </c>
      <c r="M22" s="26">
        <v>0</v>
      </c>
      <c r="N22" s="21" t="s">
        <v>45</v>
      </c>
      <c r="O22" s="21" t="s">
        <v>45</v>
      </c>
      <c r="P22" s="3" t="s">
        <v>0</v>
      </c>
    </row>
    <row r="23" spans="2:16" x14ac:dyDescent="0.25">
      <c r="B23" s="21" t="s">
        <v>42</v>
      </c>
      <c r="C23" s="21" t="s">
        <v>11</v>
      </c>
      <c r="D23" s="21" t="s">
        <v>91</v>
      </c>
      <c r="E23" s="21" t="s">
        <v>91</v>
      </c>
      <c r="F23" s="22">
        <v>42496</v>
      </c>
      <c r="G23" s="22">
        <v>42496</v>
      </c>
      <c r="H23" s="23">
        <v>42496</v>
      </c>
      <c r="I23" s="24">
        <v>5</v>
      </c>
      <c r="J23" s="24" t="s">
        <v>460</v>
      </c>
      <c r="K23" s="25">
        <v>35037.51</v>
      </c>
      <c r="L23" s="23" t="s">
        <v>44</v>
      </c>
      <c r="M23" s="26">
        <v>0</v>
      </c>
      <c r="N23" s="21" t="s">
        <v>45</v>
      </c>
      <c r="O23" s="21" t="s">
        <v>45</v>
      </c>
      <c r="P23" s="3" t="s">
        <v>0</v>
      </c>
    </row>
    <row r="24" spans="2:16" x14ac:dyDescent="0.25">
      <c r="B24" s="21" t="s">
        <v>42</v>
      </c>
      <c r="C24" s="21" t="s">
        <v>11</v>
      </c>
      <c r="D24" s="21" t="s">
        <v>136</v>
      </c>
      <c r="E24" s="21" t="s">
        <v>136</v>
      </c>
      <c r="F24" s="22">
        <v>42522</v>
      </c>
      <c r="G24" s="22">
        <v>42522</v>
      </c>
      <c r="H24" s="23">
        <v>42522</v>
      </c>
      <c r="I24" s="24">
        <v>6</v>
      </c>
      <c r="J24" s="24" t="s">
        <v>461</v>
      </c>
      <c r="K24" s="25">
        <v>43137</v>
      </c>
      <c r="L24" s="23" t="s">
        <v>44</v>
      </c>
      <c r="M24" s="26">
        <v>0</v>
      </c>
      <c r="N24" s="21" t="s">
        <v>45</v>
      </c>
      <c r="O24" s="21" t="s">
        <v>45</v>
      </c>
      <c r="P24" s="3" t="s">
        <v>0</v>
      </c>
    </row>
    <row r="25" spans="2:16" x14ac:dyDescent="0.25">
      <c r="B25" s="21" t="s">
        <v>42</v>
      </c>
      <c r="C25" s="21" t="s">
        <v>11</v>
      </c>
      <c r="D25" s="21" t="s">
        <v>176</v>
      </c>
      <c r="E25" s="21" t="s">
        <v>176</v>
      </c>
      <c r="F25" s="22">
        <v>42557</v>
      </c>
      <c r="G25" s="22">
        <v>42557</v>
      </c>
      <c r="H25" s="23">
        <v>42557</v>
      </c>
      <c r="I25" s="24">
        <v>7</v>
      </c>
      <c r="J25" s="24" t="s">
        <v>462</v>
      </c>
      <c r="K25" s="25">
        <v>55124.84</v>
      </c>
      <c r="L25" s="23" t="s">
        <v>44</v>
      </c>
      <c r="M25" s="26">
        <v>0</v>
      </c>
      <c r="N25" s="21" t="s">
        <v>45</v>
      </c>
      <c r="O25" s="21" t="s">
        <v>45</v>
      </c>
      <c r="P25" s="3" t="s">
        <v>0</v>
      </c>
    </row>
    <row r="26" spans="2:16" x14ac:dyDescent="0.25">
      <c r="B26" s="21" t="s">
        <v>42</v>
      </c>
      <c r="C26" s="21" t="s">
        <v>11</v>
      </c>
      <c r="D26" s="21" t="s">
        <v>216</v>
      </c>
      <c r="E26" s="21" t="s">
        <v>216</v>
      </c>
      <c r="F26" s="22">
        <v>42585</v>
      </c>
      <c r="G26" s="22">
        <v>42585</v>
      </c>
      <c r="H26" s="23">
        <v>42585</v>
      </c>
      <c r="I26" s="24">
        <v>8</v>
      </c>
      <c r="J26" s="24" t="s">
        <v>463</v>
      </c>
      <c r="K26" s="25">
        <v>33433.22</v>
      </c>
      <c r="L26" s="23" t="s">
        <v>44</v>
      </c>
      <c r="M26" s="26">
        <v>0</v>
      </c>
      <c r="N26" s="21" t="s">
        <v>217</v>
      </c>
      <c r="O26" s="21" t="s">
        <v>45</v>
      </c>
      <c r="P26" s="3" t="s">
        <v>0</v>
      </c>
    </row>
    <row r="27" spans="2:16" x14ac:dyDescent="0.25">
      <c r="B27" s="21" t="s">
        <v>42</v>
      </c>
      <c r="C27" s="21" t="s">
        <v>11</v>
      </c>
      <c r="D27" s="21" t="s">
        <v>258</v>
      </c>
      <c r="E27" s="21" t="s">
        <v>258</v>
      </c>
      <c r="F27" s="22">
        <v>42614</v>
      </c>
      <c r="G27" s="22">
        <v>42614</v>
      </c>
      <c r="H27" s="23">
        <v>42614</v>
      </c>
      <c r="I27" s="24">
        <v>9</v>
      </c>
      <c r="J27" s="24" t="s">
        <v>464</v>
      </c>
      <c r="K27" s="25">
        <v>31712.61</v>
      </c>
      <c r="L27" s="23" t="s">
        <v>44</v>
      </c>
      <c r="M27" s="26">
        <v>0</v>
      </c>
      <c r="N27" s="21" t="s">
        <v>45</v>
      </c>
      <c r="O27" s="21" t="s">
        <v>45</v>
      </c>
      <c r="P27" s="3" t="s">
        <v>0</v>
      </c>
    </row>
    <row r="28" spans="2:16" x14ac:dyDescent="0.25">
      <c r="B28" s="21" t="s">
        <v>42</v>
      </c>
      <c r="C28" s="21" t="s">
        <v>11</v>
      </c>
      <c r="D28" s="21" t="s">
        <v>281</v>
      </c>
      <c r="E28" s="21" t="s">
        <v>281</v>
      </c>
      <c r="F28" s="22">
        <v>42649</v>
      </c>
      <c r="G28" s="22">
        <v>42649</v>
      </c>
      <c r="H28" s="23">
        <v>42649</v>
      </c>
      <c r="I28" s="24">
        <v>10</v>
      </c>
      <c r="J28" s="24" t="s">
        <v>465</v>
      </c>
      <c r="K28" s="25">
        <v>42692.69</v>
      </c>
      <c r="L28" s="23" t="s">
        <v>44</v>
      </c>
      <c r="M28" s="26">
        <v>0</v>
      </c>
      <c r="N28" s="21" t="s">
        <v>217</v>
      </c>
      <c r="O28" s="21" t="s">
        <v>45</v>
      </c>
      <c r="P28" s="3" t="s">
        <v>0</v>
      </c>
    </row>
    <row r="29" spans="2:16" x14ac:dyDescent="0.25">
      <c r="B29" s="21" t="s">
        <v>42</v>
      </c>
      <c r="C29" s="21" t="s">
        <v>11</v>
      </c>
      <c r="D29" s="21" t="s">
        <v>303</v>
      </c>
      <c r="E29" s="21" t="s">
        <v>303</v>
      </c>
      <c r="F29" s="22">
        <v>42676</v>
      </c>
      <c r="G29" s="22">
        <v>42676</v>
      </c>
      <c r="H29" s="23">
        <v>42676</v>
      </c>
      <c r="I29" s="24">
        <v>11</v>
      </c>
      <c r="J29" s="24" t="s">
        <v>466</v>
      </c>
      <c r="K29" s="25">
        <v>27756.09</v>
      </c>
      <c r="L29" s="23" t="s">
        <v>44</v>
      </c>
      <c r="M29" s="26">
        <v>0</v>
      </c>
      <c r="N29" s="21" t="s">
        <v>217</v>
      </c>
      <c r="O29" s="21" t="s">
        <v>45</v>
      </c>
      <c r="P29" s="3" t="s">
        <v>0</v>
      </c>
    </row>
    <row r="30" spans="2:16" x14ac:dyDescent="0.25">
      <c r="B30" s="21" t="s">
        <v>42</v>
      </c>
      <c r="C30" s="21" t="s">
        <v>11</v>
      </c>
      <c r="D30" s="21" t="s">
        <v>333</v>
      </c>
      <c r="E30" s="21" t="s">
        <v>333</v>
      </c>
      <c r="F30" s="22">
        <v>42705</v>
      </c>
      <c r="G30" s="22">
        <v>42705</v>
      </c>
      <c r="H30" s="23">
        <v>42705</v>
      </c>
      <c r="I30" s="24">
        <v>12</v>
      </c>
      <c r="J30" s="24" t="s">
        <v>467</v>
      </c>
      <c r="K30" s="25">
        <v>37729.72</v>
      </c>
      <c r="L30" s="23" t="s">
        <v>44</v>
      </c>
      <c r="M30" s="26">
        <v>0</v>
      </c>
      <c r="N30" s="21" t="s">
        <v>217</v>
      </c>
      <c r="O30" s="21" t="s">
        <v>45</v>
      </c>
      <c r="P30" s="3" t="s">
        <v>0</v>
      </c>
    </row>
    <row r="31" spans="2:16" x14ac:dyDescent="0.25">
      <c r="B31" s="21" t="s">
        <v>42</v>
      </c>
      <c r="C31" s="21" t="s">
        <v>11</v>
      </c>
      <c r="D31" s="21" t="s">
        <v>361</v>
      </c>
      <c r="E31" s="21" t="s">
        <v>361</v>
      </c>
      <c r="F31" s="22">
        <v>42739</v>
      </c>
      <c r="G31" s="22">
        <v>42739</v>
      </c>
      <c r="H31" s="23">
        <v>42739</v>
      </c>
      <c r="I31" s="24">
        <v>1</v>
      </c>
      <c r="J31" s="24" t="s">
        <v>468</v>
      </c>
      <c r="K31" s="25">
        <v>38878.03</v>
      </c>
      <c r="L31" s="23" t="s">
        <v>44</v>
      </c>
      <c r="M31" s="26">
        <v>0</v>
      </c>
      <c r="N31" s="21" t="s">
        <v>217</v>
      </c>
      <c r="O31" s="21" t="s">
        <v>45</v>
      </c>
      <c r="P31" s="3" t="s">
        <v>0</v>
      </c>
    </row>
    <row r="32" spans="2:16" x14ac:dyDescent="0.25">
      <c r="B32" s="21" t="s">
        <v>42</v>
      </c>
      <c r="C32" s="21" t="s">
        <v>11</v>
      </c>
      <c r="D32" s="21" t="s">
        <v>409</v>
      </c>
      <c r="E32" s="21" t="s">
        <v>409</v>
      </c>
      <c r="F32" s="22">
        <v>42795</v>
      </c>
      <c r="G32" s="22">
        <v>42795</v>
      </c>
      <c r="H32" s="23">
        <v>42795</v>
      </c>
      <c r="I32" s="24">
        <v>3</v>
      </c>
      <c r="J32" s="24" t="s">
        <v>468</v>
      </c>
      <c r="K32" s="25">
        <v>39752.32</v>
      </c>
      <c r="L32" s="23" t="s">
        <v>44</v>
      </c>
      <c r="M32" s="26">
        <v>0</v>
      </c>
      <c r="N32" s="21" t="s">
        <v>410</v>
      </c>
      <c r="O32" s="21" t="s">
        <v>45</v>
      </c>
      <c r="P32" s="3" t="s">
        <v>0</v>
      </c>
    </row>
    <row r="33" spans="2:16" x14ac:dyDescent="0.25">
      <c r="B33" s="21" t="s">
        <v>92</v>
      </c>
      <c r="C33" s="21" t="s">
        <v>11</v>
      </c>
      <c r="D33" s="21" t="s">
        <v>93</v>
      </c>
      <c r="E33" s="21" t="s">
        <v>93</v>
      </c>
      <c r="F33" s="22">
        <v>42496</v>
      </c>
      <c r="G33" s="22">
        <v>42496</v>
      </c>
      <c r="H33" s="23">
        <v>42496</v>
      </c>
      <c r="I33" s="24">
        <v>5</v>
      </c>
      <c r="J33" s="24" t="s">
        <v>460</v>
      </c>
      <c r="K33" s="25">
        <v>41544.32</v>
      </c>
      <c r="L33" s="23" t="s">
        <v>44</v>
      </c>
      <c r="M33" s="26">
        <v>0</v>
      </c>
      <c r="N33" s="21" t="s">
        <v>94</v>
      </c>
      <c r="O33" s="21" t="s">
        <v>446</v>
      </c>
      <c r="P33" s="3" t="s">
        <v>0</v>
      </c>
    </row>
    <row r="34" spans="2:16" x14ac:dyDescent="0.25">
      <c r="B34" s="21" t="s">
        <v>92</v>
      </c>
      <c r="C34" s="21" t="s">
        <v>11</v>
      </c>
      <c r="D34" s="21" t="s">
        <v>365</v>
      </c>
      <c r="E34" s="21" t="s">
        <v>365</v>
      </c>
      <c r="F34" s="22">
        <v>42748</v>
      </c>
      <c r="G34" s="22">
        <v>42748</v>
      </c>
      <c r="H34" s="23">
        <v>42748</v>
      </c>
      <c r="I34" s="24">
        <v>1</v>
      </c>
      <c r="J34" s="24" t="s">
        <v>468</v>
      </c>
      <c r="K34" s="25">
        <v>49291.4</v>
      </c>
      <c r="L34" s="23" t="s">
        <v>44</v>
      </c>
      <c r="M34" s="26">
        <v>0</v>
      </c>
      <c r="N34" s="21" t="s">
        <v>366</v>
      </c>
      <c r="O34" s="21" t="s">
        <v>446</v>
      </c>
      <c r="P34" s="3" t="s">
        <v>0</v>
      </c>
    </row>
    <row r="35" spans="2:16" x14ac:dyDescent="0.25">
      <c r="B35" s="21" t="s">
        <v>362</v>
      </c>
      <c r="C35" s="21" t="s">
        <v>11</v>
      </c>
      <c r="D35" s="21" t="s">
        <v>363</v>
      </c>
      <c r="E35" s="21" t="s">
        <v>363</v>
      </c>
      <c r="F35" s="22">
        <v>42754</v>
      </c>
      <c r="G35" s="22">
        <v>42754</v>
      </c>
      <c r="H35" s="23">
        <v>42754</v>
      </c>
      <c r="I35" s="24">
        <v>1</v>
      </c>
      <c r="J35" s="24" t="s">
        <v>468</v>
      </c>
      <c r="K35" s="25">
        <v>31972.5</v>
      </c>
      <c r="L35" s="23" t="s">
        <v>44</v>
      </c>
      <c r="M35" s="26">
        <v>0</v>
      </c>
      <c r="N35" s="21" t="s">
        <v>364</v>
      </c>
      <c r="O35" s="21" t="s">
        <v>446</v>
      </c>
      <c r="P35" s="3" t="s">
        <v>0</v>
      </c>
    </row>
    <row r="36" spans="2:16" x14ac:dyDescent="0.25">
      <c r="B36" s="21" t="s">
        <v>384</v>
      </c>
      <c r="C36" s="21" t="s">
        <v>11</v>
      </c>
      <c r="D36" s="21" t="s">
        <v>385</v>
      </c>
      <c r="E36" s="21" t="s">
        <v>385</v>
      </c>
      <c r="F36" s="22">
        <v>42768</v>
      </c>
      <c r="G36" s="22">
        <v>42768</v>
      </c>
      <c r="H36" s="23">
        <v>42768</v>
      </c>
      <c r="I36" s="24">
        <v>2</v>
      </c>
      <c r="J36" s="24" t="s">
        <v>468</v>
      </c>
      <c r="K36" s="25">
        <v>30343.46</v>
      </c>
      <c r="L36" s="23" t="s">
        <v>44</v>
      </c>
      <c r="M36" s="26">
        <v>0</v>
      </c>
      <c r="N36" s="21" t="s">
        <v>386</v>
      </c>
      <c r="O36" s="21" t="s">
        <v>457</v>
      </c>
      <c r="P36" s="3" t="s">
        <v>0</v>
      </c>
    </row>
    <row r="37" spans="2:16" x14ac:dyDescent="0.25">
      <c r="B37" s="21" t="s">
        <v>49</v>
      </c>
      <c r="C37" s="21" t="s">
        <v>11</v>
      </c>
      <c r="D37" s="21" t="s">
        <v>50</v>
      </c>
      <c r="E37" s="21" t="s">
        <v>50</v>
      </c>
      <c r="F37" s="22">
        <v>42464</v>
      </c>
      <c r="G37" s="22">
        <v>42464</v>
      </c>
      <c r="H37" s="23">
        <v>42464</v>
      </c>
      <c r="I37" s="24">
        <v>4</v>
      </c>
      <c r="J37" s="24" t="s">
        <v>459</v>
      </c>
      <c r="K37" s="25">
        <v>26899.99</v>
      </c>
      <c r="L37" s="23" t="s">
        <v>44</v>
      </c>
      <c r="M37" s="26">
        <v>0</v>
      </c>
      <c r="N37" s="21" t="s">
        <v>51</v>
      </c>
      <c r="O37" s="21" t="s">
        <v>445</v>
      </c>
      <c r="P37" s="3" t="s">
        <v>0</v>
      </c>
    </row>
    <row r="38" spans="2:16" x14ac:dyDescent="0.25">
      <c r="B38" s="21" t="s">
        <v>49</v>
      </c>
      <c r="C38" s="21" t="s">
        <v>11</v>
      </c>
      <c r="D38" s="21" t="s">
        <v>137</v>
      </c>
      <c r="E38" s="21" t="s">
        <v>137</v>
      </c>
      <c r="F38" s="22">
        <v>42524</v>
      </c>
      <c r="G38" s="22">
        <v>42524</v>
      </c>
      <c r="H38" s="23">
        <v>42524</v>
      </c>
      <c r="I38" s="24">
        <v>6</v>
      </c>
      <c r="J38" s="24" t="s">
        <v>461</v>
      </c>
      <c r="K38" s="25">
        <v>26293.99</v>
      </c>
      <c r="L38" s="23" t="s">
        <v>44</v>
      </c>
      <c r="M38" s="26">
        <v>0</v>
      </c>
      <c r="N38" s="21" t="s">
        <v>138</v>
      </c>
      <c r="O38" s="21" t="s">
        <v>445</v>
      </c>
      <c r="P38" s="3" t="s">
        <v>0</v>
      </c>
    </row>
    <row r="39" spans="2:16" x14ac:dyDescent="0.25">
      <c r="B39" s="21" t="s">
        <v>220</v>
      </c>
      <c r="C39" s="21" t="s">
        <v>11</v>
      </c>
      <c r="D39" s="21" t="s">
        <v>221</v>
      </c>
      <c r="E39" s="21" t="s">
        <v>221</v>
      </c>
      <c r="F39" s="22">
        <v>42612</v>
      </c>
      <c r="G39" s="22">
        <v>42612</v>
      </c>
      <c r="H39" s="23">
        <v>42612</v>
      </c>
      <c r="I39" s="24">
        <v>8</v>
      </c>
      <c r="J39" s="24" t="s">
        <v>463</v>
      </c>
      <c r="K39" s="25">
        <v>26249.53</v>
      </c>
      <c r="L39" s="23" t="s">
        <v>44</v>
      </c>
      <c r="M39" s="26">
        <v>0</v>
      </c>
      <c r="N39" s="21" t="s">
        <v>10</v>
      </c>
      <c r="O39" s="21" t="s">
        <v>447</v>
      </c>
      <c r="P39" s="3" t="s">
        <v>0</v>
      </c>
    </row>
    <row r="40" spans="2:16" x14ac:dyDescent="0.25">
      <c r="B40" s="21" t="s">
        <v>222</v>
      </c>
      <c r="C40" s="21" t="s">
        <v>11</v>
      </c>
      <c r="D40" s="21" t="s">
        <v>98</v>
      </c>
      <c r="E40" s="21" t="s">
        <v>98</v>
      </c>
      <c r="F40" s="22">
        <v>42521</v>
      </c>
      <c r="G40" s="22">
        <v>42521</v>
      </c>
      <c r="H40" s="23">
        <v>42521</v>
      </c>
      <c r="I40" s="24">
        <v>5</v>
      </c>
      <c r="J40" s="24" t="s">
        <v>460</v>
      </c>
      <c r="K40" s="25">
        <v>26554.46</v>
      </c>
      <c r="L40" s="23" t="s">
        <v>44</v>
      </c>
      <c r="M40" s="26">
        <v>0</v>
      </c>
      <c r="N40" s="21" t="s">
        <v>99</v>
      </c>
      <c r="O40" s="21" t="s">
        <v>453</v>
      </c>
      <c r="P40" s="3" t="s">
        <v>0</v>
      </c>
    </row>
    <row r="41" spans="2:16" x14ac:dyDescent="0.25">
      <c r="B41" s="21" t="s">
        <v>222</v>
      </c>
      <c r="C41" s="21" t="s">
        <v>11</v>
      </c>
      <c r="D41" s="21" t="s">
        <v>223</v>
      </c>
      <c r="E41" s="21" t="s">
        <v>223</v>
      </c>
      <c r="F41" s="22">
        <v>42591</v>
      </c>
      <c r="G41" s="22">
        <v>42591</v>
      </c>
      <c r="H41" s="23">
        <v>42591</v>
      </c>
      <c r="I41" s="24">
        <v>8</v>
      </c>
      <c r="J41" s="24" t="s">
        <v>463</v>
      </c>
      <c r="K41" s="25">
        <v>35635.42</v>
      </c>
      <c r="L41" s="23" t="s">
        <v>44</v>
      </c>
      <c r="M41" s="26">
        <v>0</v>
      </c>
      <c r="N41" s="21" t="s">
        <v>224</v>
      </c>
      <c r="O41" s="21" t="s">
        <v>453</v>
      </c>
      <c r="P41" s="3" t="s">
        <v>0</v>
      </c>
    </row>
    <row r="42" spans="2:16" x14ac:dyDescent="0.25">
      <c r="B42" s="21" t="s">
        <v>52</v>
      </c>
      <c r="C42" s="21" t="s">
        <v>11</v>
      </c>
      <c r="D42" s="21" t="s">
        <v>53</v>
      </c>
      <c r="E42" s="21" t="s">
        <v>53</v>
      </c>
      <c r="F42" s="22">
        <v>42471</v>
      </c>
      <c r="G42" s="22">
        <v>42471</v>
      </c>
      <c r="H42" s="23">
        <v>42471</v>
      </c>
      <c r="I42" s="24">
        <v>4</v>
      </c>
      <c r="J42" s="24" t="s">
        <v>459</v>
      </c>
      <c r="K42" s="25">
        <v>31972.5</v>
      </c>
      <c r="L42" s="23" t="s">
        <v>44</v>
      </c>
      <c r="M42" s="26">
        <v>0</v>
      </c>
      <c r="N42" s="21" t="s">
        <v>54</v>
      </c>
      <c r="O42" s="21" t="s">
        <v>446</v>
      </c>
      <c r="P42" s="3" t="s">
        <v>0</v>
      </c>
    </row>
    <row r="43" spans="2:16" x14ac:dyDescent="0.25">
      <c r="B43" s="21" t="s">
        <v>52</v>
      </c>
      <c r="C43" s="21" t="s">
        <v>11</v>
      </c>
      <c r="D43" s="21" t="s">
        <v>139</v>
      </c>
      <c r="E43" s="21" t="s">
        <v>139</v>
      </c>
      <c r="F43" s="22">
        <v>42551</v>
      </c>
      <c r="G43" s="22">
        <v>42551</v>
      </c>
      <c r="H43" s="23">
        <v>42551</v>
      </c>
      <c r="I43" s="24">
        <v>6</v>
      </c>
      <c r="J43" s="24" t="s">
        <v>461</v>
      </c>
      <c r="K43" s="25">
        <v>31972.5</v>
      </c>
      <c r="L43" s="23" t="s">
        <v>44</v>
      </c>
      <c r="M43" s="26">
        <v>0</v>
      </c>
      <c r="N43" s="21" t="s">
        <v>140</v>
      </c>
      <c r="O43" s="21" t="s">
        <v>446</v>
      </c>
      <c r="P43" s="3" t="s">
        <v>0</v>
      </c>
    </row>
    <row r="44" spans="2:16" x14ac:dyDescent="0.25">
      <c r="B44" s="21" t="s">
        <v>52</v>
      </c>
      <c r="C44" s="21" t="s">
        <v>11</v>
      </c>
      <c r="D44" s="21" t="s">
        <v>225</v>
      </c>
      <c r="E44" s="21" t="s">
        <v>225</v>
      </c>
      <c r="F44" s="22">
        <v>42594</v>
      </c>
      <c r="G44" s="22">
        <v>42594</v>
      </c>
      <c r="H44" s="23">
        <v>42594</v>
      </c>
      <c r="I44" s="24">
        <v>8</v>
      </c>
      <c r="J44" s="24" t="s">
        <v>463</v>
      </c>
      <c r="K44" s="25">
        <v>37428.44</v>
      </c>
      <c r="L44" s="23" t="s">
        <v>44</v>
      </c>
      <c r="M44" s="26">
        <v>0</v>
      </c>
      <c r="N44" s="21" t="s">
        <v>226</v>
      </c>
      <c r="O44" s="21" t="s">
        <v>446</v>
      </c>
      <c r="P44" s="3" t="s">
        <v>0</v>
      </c>
    </row>
    <row r="45" spans="2:16" x14ac:dyDescent="0.25">
      <c r="B45" s="21" t="s">
        <v>52</v>
      </c>
      <c r="C45" s="21" t="s">
        <v>11</v>
      </c>
      <c r="D45" s="21" t="s">
        <v>259</v>
      </c>
      <c r="E45" s="21" t="s">
        <v>259</v>
      </c>
      <c r="F45" s="22">
        <v>42634</v>
      </c>
      <c r="G45" s="22">
        <v>42634</v>
      </c>
      <c r="H45" s="23">
        <v>42634</v>
      </c>
      <c r="I45" s="24">
        <v>9</v>
      </c>
      <c r="J45" s="24" t="s">
        <v>464</v>
      </c>
      <c r="K45" s="25">
        <v>31972.5</v>
      </c>
      <c r="L45" s="23" t="s">
        <v>44</v>
      </c>
      <c r="M45" s="26">
        <v>0</v>
      </c>
      <c r="N45" s="21" t="s">
        <v>260</v>
      </c>
      <c r="O45" s="21" t="s">
        <v>446</v>
      </c>
      <c r="P45" s="3" t="s">
        <v>0</v>
      </c>
    </row>
    <row r="46" spans="2:16" x14ac:dyDescent="0.25">
      <c r="B46" s="21" t="s">
        <v>416</v>
      </c>
      <c r="C46" s="21" t="s">
        <v>11</v>
      </c>
      <c r="D46" s="21" t="s">
        <v>417</v>
      </c>
      <c r="E46" s="21" t="s">
        <v>417</v>
      </c>
      <c r="F46" s="22">
        <v>42814</v>
      </c>
      <c r="G46" s="22">
        <v>42814</v>
      </c>
      <c r="H46" s="23">
        <v>42814</v>
      </c>
      <c r="I46" s="24">
        <v>3</v>
      </c>
      <c r="J46" s="24" t="s">
        <v>468</v>
      </c>
      <c r="K46" s="25">
        <v>25128.73</v>
      </c>
      <c r="L46" s="23" t="s">
        <v>44</v>
      </c>
      <c r="M46" s="26">
        <v>0</v>
      </c>
      <c r="N46" s="21" t="s">
        <v>418</v>
      </c>
      <c r="O46" s="21" t="s">
        <v>451</v>
      </c>
      <c r="P46" s="3" t="s">
        <v>0</v>
      </c>
    </row>
    <row r="47" spans="2:16" x14ac:dyDescent="0.25">
      <c r="B47" s="21" t="s">
        <v>227</v>
      </c>
      <c r="C47" s="21" t="s">
        <v>11</v>
      </c>
      <c r="D47" s="21" t="s">
        <v>228</v>
      </c>
      <c r="E47" s="21" t="s">
        <v>228</v>
      </c>
      <c r="F47" s="22">
        <v>42612</v>
      </c>
      <c r="G47" s="22">
        <v>42612</v>
      </c>
      <c r="H47" s="23">
        <v>42612</v>
      </c>
      <c r="I47" s="24">
        <v>8</v>
      </c>
      <c r="J47" s="24" t="s">
        <v>463</v>
      </c>
      <c r="K47" s="25">
        <v>32673.14</v>
      </c>
      <c r="L47" s="23" t="s">
        <v>44</v>
      </c>
      <c r="M47" s="26">
        <v>0</v>
      </c>
      <c r="N47" s="21" t="s">
        <v>10</v>
      </c>
      <c r="O47" s="21" t="s">
        <v>447</v>
      </c>
      <c r="P47" s="3" t="s">
        <v>0</v>
      </c>
    </row>
    <row r="48" spans="2:16" x14ac:dyDescent="0.25">
      <c r="B48" s="21" t="s">
        <v>227</v>
      </c>
      <c r="C48" s="21" t="s">
        <v>11</v>
      </c>
      <c r="D48" s="21" t="s">
        <v>304</v>
      </c>
      <c r="E48" s="21" t="s">
        <v>304</v>
      </c>
      <c r="F48" s="22">
        <v>42690</v>
      </c>
      <c r="G48" s="22">
        <v>42690</v>
      </c>
      <c r="H48" s="23">
        <v>42690</v>
      </c>
      <c r="I48" s="24">
        <v>11</v>
      </c>
      <c r="J48" s="24" t="s">
        <v>466</v>
      </c>
      <c r="K48" s="25">
        <v>31278.98</v>
      </c>
      <c r="L48" s="23" t="s">
        <v>44</v>
      </c>
      <c r="M48" s="26">
        <v>0</v>
      </c>
      <c r="N48" s="21" t="s">
        <v>10</v>
      </c>
      <c r="O48" s="21" t="s">
        <v>447</v>
      </c>
      <c r="P48" s="3" t="s">
        <v>0</v>
      </c>
    </row>
    <row r="49" spans="2:16" x14ac:dyDescent="0.25">
      <c r="B49" s="21" t="s">
        <v>227</v>
      </c>
      <c r="C49" s="21" t="s">
        <v>11</v>
      </c>
      <c r="D49" s="21" t="s">
        <v>419</v>
      </c>
      <c r="E49" s="21" t="s">
        <v>419</v>
      </c>
      <c r="F49" s="22">
        <v>42807</v>
      </c>
      <c r="G49" s="22">
        <v>42807</v>
      </c>
      <c r="H49" s="23">
        <v>42807</v>
      </c>
      <c r="I49" s="24">
        <v>3</v>
      </c>
      <c r="J49" s="24" t="s">
        <v>468</v>
      </c>
      <c r="K49" s="25">
        <v>47529.23</v>
      </c>
      <c r="L49" s="23" t="s">
        <v>44</v>
      </c>
      <c r="M49" s="26">
        <v>0</v>
      </c>
      <c r="N49" s="21" t="s">
        <v>420</v>
      </c>
      <c r="O49" s="21" t="s">
        <v>447</v>
      </c>
      <c r="P49" s="3" t="s">
        <v>0</v>
      </c>
    </row>
    <row r="50" spans="2:16" x14ac:dyDescent="0.25">
      <c r="B50" s="21" t="s">
        <v>100</v>
      </c>
      <c r="C50" s="21" t="s">
        <v>11</v>
      </c>
      <c r="D50" s="21" t="s">
        <v>101</v>
      </c>
      <c r="E50" s="21" t="s">
        <v>101</v>
      </c>
      <c r="F50" s="22">
        <v>42501</v>
      </c>
      <c r="G50" s="22">
        <v>42501</v>
      </c>
      <c r="H50" s="23">
        <v>42501</v>
      </c>
      <c r="I50" s="24">
        <v>5</v>
      </c>
      <c r="J50" s="24" t="s">
        <v>460</v>
      </c>
      <c r="K50" s="25">
        <v>46723.8</v>
      </c>
      <c r="L50" s="23" t="s">
        <v>44</v>
      </c>
      <c r="M50" s="26">
        <v>0</v>
      </c>
      <c r="N50" s="21" t="s">
        <v>75</v>
      </c>
      <c r="O50" s="21" t="s">
        <v>452</v>
      </c>
      <c r="P50" s="3" t="s">
        <v>0</v>
      </c>
    </row>
    <row r="51" spans="2:16" x14ac:dyDescent="0.25">
      <c r="B51" s="21" t="s">
        <v>162</v>
      </c>
      <c r="C51" s="21" t="s">
        <v>11</v>
      </c>
      <c r="D51" s="21" t="s">
        <v>163</v>
      </c>
      <c r="E51" s="21" t="s">
        <v>163</v>
      </c>
      <c r="F51" s="22">
        <v>42522</v>
      </c>
      <c r="G51" s="22">
        <v>42522</v>
      </c>
      <c r="H51" s="23">
        <v>42522</v>
      </c>
      <c r="I51" s="24">
        <v>6</v>
      </c>
      <c r="J51" s="24" t="s">
        <v>461</v>
      </c>
      <c r="K51" s="25">
        <v>70800</v>
      </c>
      <c r="L51" s="23" t="s">
        <v>44</v>
      </c>
      <c r="M51" s="26">
        <v>0</v>
      </c>
      <c r="N51" s="21" t="s">
        <v>164</v>
      </c>
      <c r="O51" s="21" t="s">
        <v>445</v>
      </c>
      <c r="P51" s="3" t="s">
        <v>0</v>
      </c>
    </row>
    <row r="52" spans="2:16" x14ac:dyDescent="0.25">
      <c r="B52" s="21" t="s">
        <v>184</v>
      </c>
      <c r="C52" s="21" t="s">
        <v>11</v>
      </c>
      <c r="D52" s="21" t="s">
        <v>185</v>
      </c>
      <c r="E52" s="21" t="s">
        <v>185</v>
      </c>
      <c r="F52" s="22">
        <v>42562</v>
      </c>
      <c r="G52" s="22">
        <v>42562</v>
      </c>
      <c r="H52" s="23">
        <v>42562</v>
      </c>
      <c r="I52" s="24">
        <v>7</v>
      </c>
      <c r="J52" s="24" t="s">
        <v>462</v>
      </c>
      <c r="K52" s="25">
        <v>41241.97</v>
      </c>
      <c r="L52" s="23" t="s">
        <v>44</v>
      </c>
      <c r="M52" s="26">
        <v>0</v>
      </c>
      <c r="N52" s="21" t="s">
        <v>186</v>
      </c>
      <c r="O52" s="21" t="s">
        <v>69</v>
      </c>
      <c r="P52" s="3" t="s">
        <v>0</v>
      </c>
    </row>
    <row r="53" spans="2:16" x14ac:dyDescent="0.25">
      <c r="B53" s="21" t="s">
        <v>119</v>
      </c>
      <c r="C53" s="21" t="s">
        <v>11</v>
      </c>
      <c r="D53" s="21" t="s">
        <v>120</v>
      </c>
      <c r="E53" s="21" t="s">
        <v>120</v>
      </c>
      <c r="F53" s="22">
        <v>42507</v>
      </c>
      <c r="G53" s="22">
        <v>42507</v>
      </c>
      <c r="H53" s="23">
        <v>42507</v>
      </c>
      <c r="I53" s="24">
        <v>5</v>
      </c>
      <c r="J53" s="24" t="s">
        <v>460</v>
      </c>
      <c r="K53" s="25">
        <v>87122.4</v>
      </c>
      <c r="L53" s="23" t="s">
        <v>44</v>
      </c>
      <c r="M53" s="26">
        <v>0</v>
      </c>
      <c r="N53" s="21" t="s">
        <v>121</v>
      </c>
      <c r="O53" s="21" t="s">
        <v>453</v>
      </c>
      <c r="P53" s="3" t="s">
        <v>0</v>
      </c>
    </row>
    <row r="54" spans="2:16" x14ac:dyDescent="0.25">
      <c r="B54" s="21" t="s">
        <v>119</v>
      </c>
      <c r="C54" s="21" t="s">
        <v>11</v>
      </c>
      <c r="D54" s="21" t="s">
        <v>187</v>
      </c>
      <c r="E54" s="21" t="s">
        <v>187</v>
      </c>
      <c r="F54" s="22">
        <v>42562</v>
      </c>
      <c r="G54" s="22">
        <v>42562</v>
      </c>
      <c r="H54" s="23">
        <v>42562</v>
      </c>
      <c r="I54" s="24">
        <v>7</v>
      </c>
      <c r="J54" s="24" t="s">
        <v>462</v>
      </c>
      <c r="K54" s="25">
        <v>49588.51</v>
      </c>
      <c r="L54" s="23" t="s">
        <v>44</v>
      </c>
      <c r="M54" s="26">
        <v>0</v>
      </c>
      <c r="N54" s="21" t="s">
        <v>188</v>
      </c>
      <c r="O54" s="21" t="s">
        <v>453</v>
      </c>
      <c r="P54" s="3" t="s">
        <v>0</v>
      </c>
    </row>
    <row r="55" spans="2:16" x14ac:dyDescent="0.25">
      <c r="B55" s="21" t="s">
        <v>119</v>
      </c>
      <c r="C55" s="21" t="s">
        <v>11</v>
      </c>
      <c r="D55" s="21" t="s">
        <v>291</v>
      </c>
      <c r="E55" s="21" t="s">
        <v>291</v>
      </c>
      <c r="F55" s="22">
        <v>42646</v>
      </c>
      <c r="G55" s="22">
        <v>42646</v>
      </c>
      <c r="H55" s="23">
        <v>42646</v>
      </c>
      <c r="I55" s="24">
        <v>10</v>
      </c>
      <c r="J55" s="24" t="s">
        <v>465</v>
      </c>
      <c r="K55" s="25">
        <v>86854.46</v>
      </c>
      <c r="L55" s="23" t="s">
        <v>44</v>
      </c>
      <c r="M55" s="26">
        <v>0</v>
      </c>
      <c r="N55" s="21" t="s">
        <v>292</v>
      </c>
      <c r="O55" s="21" t="s">
        <v>453</v>
      </c>
      <c r="P55" s="3" t="s">
        <v>0</v>
      </c>
    </row>
    <row r="56" spans="2:16" x14ac:dyDescent="0.25">
      <c r="B56" s="21" t="s">
        <v>119</v>
      </c>
      <c r="C56" s="21" t="s">
        <v>11</v>
      </c>
      <c r="D56" s="21" t="s">
        <v>293</v>
      </c>
      <c r="E56" s="21" t="s">
        <v>293</v>
      </c>
      <c r="F56" s="22">
        <v>42668</v>
      </c>
      <c r="G56" s="22">
        <v>42668</v>
      </c>
      <c r="H56" s="23">
        <v>42668</v>
      </c>
      <c r="I56" s="24">
        <v>10</v>
      </c>
      <c r="J56" s="24" t="s">
        <v>465</v>
      </c>
      <c r="K56" s="25">
        <v>39076.800000000003</v>
      </c>
      <c r="L56" s="23" t="s">
        <v>44</v>
      </c>
      <c r="M56" s="26">
        <v>0</v>
      </c>
      <c r="N56" s="21" t="s">
        <v>294</v>
      </c>
      <c r="O56" s="21" t="s">
        <v>453</v>
      </c>
      <c r="P56" s="3" t="s">
        <v>0</v>
      </c>
    </row>
    <row r="57" spans="2:16" x14ac:dyDescent="0.25">
      <c r="B57" s="21" t="s">
        <v>12</v>
      </c>
      <c r="C57" s="21" t="s">
        <v>11</v>
      </c>
      <c r="D57" s="21" t="s">
        <v>345</v>
      </c>
      <c r="E57" s="21" t="s">
        <v>345</v>
      </c>
      <c r="F57" s="22">
        <v>42720</v>
      </c>
      <c r="G57" s="22">
        <v>42720</v>
      </c>
      <c r="H57" s="23">
        <v>42720</v>
      </c>
      <c r="I57" s="24">
        <v>12</v>
      </c>
      <c r="J57" s="24" t="s">
        <v>467</v>
      </c>
      <c r="K57" s="25">
        <v>32296.799999999999</v>
      </c>
      <c r="L57" s="23" t="s">
        <v>44</v>
      </c>
      <c r="M57" s="26">
        <v>0</v>
      </c>
      <c r="N57" s="21" t="s">
        <v>346</v>
      </c>
      <c r="O57" s="21" t="s">
        <v>445</v>
      </c>
      <c r="P57" s="3" t="s">
        <v>0</v>
      </c>
    </row>
    <row r="58" spans="2:16" x14ac:dyDescent="0.25">
      <c r="B58" s="21" t="s">
        <v>379</v>
      </c>
      <c r="C58" s="21" t="s">
        <v>11</v>
      </c>
      <c r="D58" s="21" t="s">
        <v>380</v>
      </c>
      <c r="E58" s="21" t="s">
        <v>380</v>
      </c>
      <c r="F58" s="22">
        <v>42788</v>
      </c>
      <c r="G58" s="22">
        <v>42788</v>
      </c>
      <c r="H58" s="23">
        <v>42788</v>
      </c>
      <c r="I58" s="24">
        <v>2</v>
      </c>
      <c r="J58" s="24" t="s">
        <v>468</v>
      </c>
      <c r="K58" s="25">
        <v>50160</v>
      </c>
      <c r="L58" s="23" t="s">
        <v>44</v>
      </c>
      <c r="M58" s="26">
        <v>0</v>
      </c>
      <c r="N58" s="21" t="s">
        <v>381</v>
      </c>
      <c r="O58" s="21" t="s">
        <v>456</v>
      </c>
      <c r="P58" s="3" t="s">
        <v>0</v>
      </c>
    </row>
    <row r="59" spans="2:16" x14ac:dyDescent="0.25">
      <c r="B59" s="21" t="s">
        <v>379</v>
      </c>
      <c r="C59" s="21" t="s">
        <v>11</v>
      </c>
      <c r="D59" s="21" t="s">
        <v>382</v>
      </c>
      <c r="E59" s="21" t="s">
        <v>382</v>
      </c>
      <c r="F59" s="22">
        <v>42767</v>
      </c>
      <c r="G59" s="22">
        <v>42767</v>
      </c>
      <c r="H59" s="23">
        <v>42767</v>
      </c>
      <c r="I59" s="24">
        <v>2</v>
      </c>
      <c r="J59" s="24" t="s">
        <v>468</v>
      </c>
      <c r="K59" s="25">
        <v>49993.440000000002</v>
      </c>
      <c r="L59" s="23" t="s">
        <v>44</v>
      </c>
      <c r="M59" s="26">
        <v>0</v>
      </c>
      <c r="N59" s="21" t="s">
        <v>383</v>
      </c>
      <c r="O59" s="21" t="s">
        <v>456</v>
      </c>
      <c r="P59" s="3" t="s">
        <v>0</v>
      </c>
    </row>
    <row r="60" spans="2:16" x14ac:dyDescent="0.25">
      <c r="B60" s="21" t="s">
        <v>178</v>
      </c>
      <c r="C60" s="21" t="s">
        <v>11</v>
      </c>
      <c r="D60" s="21" t="s">
        <v>179</v>
      </c>
      <c r="E60" s="21" t="s">
        <v>179</v>
      </c>
      <c r="F60" s="22">
        <v>42552</v>
      </c>
      <c r="G60" s="22">
        <v>42552</v>
      </c>
      <c r="H60" s="23">
        <v>42552</v>
      </c>
      <c r="I60" s="24">
        <v>7</v>
      </c>
      <c r="J60" s="24" t="s">
        <v>462</v>
      </c>
      <c r="K60" s="25">
        <v>30912.93</v>
      </c>
      <c r="L60" s="23" t="s">
        <v>44</v>
      </c>
      <c r="M60" s="26">
        <v>0</v>
      </c>
      <c r="N60" s="21" t="s">
        <v>180</v>
      </c>
      <c r="O60" s="21" t="s">
        <v>445</v>
      </c>
      <c r="P60" s="3" t="s">
        <v>0</v>
      </c>
    </row>
    <row r="61" spans="2:16" x14ac:dyDescent="0.25">
      <c r="B61" s="21" t="s">
        <v>70</v>
      </c>
      <c r="C61" s="21" t="s">
        <v>11</v>
      </c>
      <c r="D61" s="21" t="s">
        <v>71</v>
      </c>
      <c r="E61" s="21" t="s">
        <v>71</v>
      </c>
      <c r="F61" s="22">
        <v>42479</v>
      </c>
      <c r="G61" s="22">
        <v>42479</v>
      </c>
      <c r="H61" s="23">
        <v>42479</v>
      </c>
      <c r="I61" s="24">
        <v>4</v>
      </c>
      <c r="J61" s="24" t="s">
        <v>459</v>
      </c>
      <c r="K61" s="25">
        <v>27120.09</v>
      </c>
      <c r="L61" s="23" t="s">
        <v>44</v>
      </c>
      <c r="M61" s="26">
        <v>0</v>
      </c>
      <c r="N61" s="21" t="s">
        <v>72</v>
      </c>
      <c r="O61" s="21" t="s">
        <v>451</v>
      </c>
      <c r="P61" s="3" t="s">
        <v>0</v>
      </c>
    </row>
    <row r="62" spans="2:16" x14ac:dyDescent="0.25">
      <c r="B62" s="21" t="s">
        <v>70</v>
      </c>
      <c r="C62" s="21" t="s">
        <v>11</v>
      </c>
      <c r="D62" s="21" t="s">
        <v>244</v>
      </c>
      <c r="E62" s="21" t="s">
        <v>244</v>
      </c>
      <c r="F62" s="22">
        <v>42594</v>
      </c>
      <c r="G62" s="22">
        <v>42594</v>
      </c>
      <c r="H62" s="23">
        <v>42594</v>
      </c>
      <c r="I62" s="24">
        <v>8</v>
      </c>
      <c r="J62" s="24" t="s">
        <v>463</v>
      </c>
      <c r="K62" s="25">
        <v>71502.23</v>
      </c>
      <c r="L62" s="23" t="s">
        <v>44</v>
      </c>
      <c r="M62" s="26">
        <v>0</v>
      </c>
      <c r="N62" s="21" t="s">
        <v>6</v>
      </c>
      <c r="O62" s="21" t="s">
        <v>451</v>
      </c>
      <c r="P62" s="3" t="s">
        <v>0</v>
      </c>
    </row>
    <row r="63" spans="2:16" x14ac:dyDescent="0.25">
      <c r="B63" s="21" t="s">
        <v>73</v>
      </c>
      <c r="C63" s="21" t="s">
        <v>11</v>
      </c>
      <c r="D63" s="21" t="s">
        <v>74</v>
      </c>
      <c r="E63" s="21" t="s">
        <v>74</v>
      </c>
      <c r="F63" s="22">
        <v>42474</v>
      </c>
      <c r="G63" s="22">
        <v>42474</v>
      </c>
      <c r="H63" s="23">
        <v>42474</v>
      </c>
      <c r="I63" s="24">
        <v>4</v>
      </c>
      <c r="J63" s="24" t="s">
        <v>459</v>
      </c>
      <c r="K63" s="25">
        <v>28969.1</v>
      </c>
      <c r="L63" s="23" t="s">
        <v>44</v>
      </c>
      <c r="M63" s="26">
        <v>0</v>
      </c>
      <c r="N63" s="21" t="s">
        <v>75</v>
      </c>
      <c r="O63" s="21" t="s">
        <v>452</v>
      </c>
      <c r="P63" s="3" t="s">
        <v>0</v>
      </c>
    </row>
    <row r="64" spans="2:16" x14ac:dyDescent="0.25">
      <c r="B64" s="21" t="s">
        <v>73</v>
      </c>
      <c r="C64" s="21" t="s">
        <v>11</v>
      </c>
      <c r="D64" s="21" t="s">
        <v>122</v>
      </c>
      <c r="E64" s="21" t="s">
        <v>122</v>
      </c>
      <c r="F64" s="22">
        <v>42501</v>
      </c>
      <c r="G64" s="22">
        <v>42501</v>
      </c>
      <c r="H64" s="23">
        <v>42501</v>
      </c>
      <c r="I64" s="24">
        <v>5</v>
      </c>
      <c r="J64" s="24" t="s">
        <v>460</v>
      </c>
      <c r="K64" s="25">
        <v>26116.37</v>
      </c>
      <c r="L64" s="23" t="s">
        <v>44</v>
      </c>
      <c r="M64" s="26">
        <v>0</v>
      </c>
      <c r="N64" s="21" t="s">
        <v>75</v>
      </c>
      <c r="O64" s="21" t="s">
        <v>452</v>
      </c>
      <c r="P64" s="3" t="s">
        <v>0</v>
      </c>
    </row>
    <row r="65" spans="2:16" x14ac:dyDescent="0.25">
      <c r="B65" s="21" t="s">
        <v>73</v>
      </c>
      <c r="C65" s="21" t="s">
        <v>11</v>
      </c>
      <c r="D65" s="21" t="s">
        <v>123</v>
      </c>
      <c r="E65" s="21" t="s">
        <v>123</v>
      </c>
      <c r="F65" s="22">
        <v>42503</v>
      </c>
      <c r="G65" s="22">
        <v>42503</v>
      </c>
      <c r="H65" s="23">
        <v>42503</v>
      </c>
      <c r="I65" s="24">
        <v>5</v>
      </c>
      <c r="J65" s="24" t="s">
        <v>460</v>
      </c>
      <c r="K65" s="25">
        <v>70105.91</v>
      </c>
      <c r="L65" s="23" t="s">
        <v>44</v>
      </c>
      <c r="M65" s="26">
        <v>0</v>
      </c>
      <c r="N65" s="21" t="s">
        <v>75</v>
      </c>
      <c r="O65" s="21" t="s">
        <v>452</v>
      </c>
      <c r="P65" s="3" t="s">
        <v>0</v>
      </c>
    </row>
    <row r="66" spans="2:16" x14ac:dyDescent="0.25">
      <c r="B66" s="21" t="s">
        <v>73</v>
      </c>
      <c r="C66" s="21" t="s">
        <v>11</v>
      </c>
      <c r="D66" s="21" t="s">
        <v>124</v>
      </c>
      <c r="E66" s="21" t="s">
        <v>124</v>
      </c>
      <c r="F66" s="22">
        <v>42514</v>
      </c>
      <c r="G66" s="22">
        <v>42514</v>
      </c>
      <c r="H66" s="23">
        <v>42514</v>
      </c>
      <c r="I66" s="24">
        <v>5</v>
      </c>
      <c r="J66" s="24" t="s">
        <v>460</v>
      </c>
      <c r="K66" s="25">
        <v>47596.69</v>
      </c>
      <c r="L66" s="23" t="s">
        <v>44</v>
      </c>
      <c r="M66" s="26">
        <v>0</v>
      </c>
      <c r="N66" s="21" t="s">
        <v>75</v>
      </c>
      <c r="O66" s="21" t="s">
        <v>452</v>
      </c>
      <c r="P66" s="3" t="s">
        <v>0</v>
      </c>
    </row>
    <row r="67" spans="2:16" x14ac:dyDescent="0.25">
      <c r="B67" s="21" t="s">
        <v>73</v>
      </c>
      <c r="C67" s="21" t="s">
        <v>11</v>
      </c>
      <c r="D67" s="21" t="s">
        <v>125</v>
      </c>
      <c r="E67" s="21" t="s">
        <v>125</v>
      </c>
      <c r="F67" s="22">
        <v>42521</v>
      </c>
      <c r="G67" s="22">
        <v>42521</v>
      </c>
      <c r="H67" s="23">
        <v>42521</v>
      </c>
      <c r="I67" s="24">
        <v>5</v>
      </c>
      <c r="J67" s="24" t="s">
        <v>460</v>
      </c>
      <c r="K67" s="25">
        <v>51006.86</v>
      </c>
      <c r="L67" s="23" t="s">
        <v>44</v>
      </c>
      <c r="M67" s="26">
        <v>0</v>
      </c>
      <c r="N67" s="21" t="s">
        <v>75</v>
      </c>
      <c r="O67" s="21" t="s">
        <v>452</v>
      </c>
      <c r="P67" s="3" t="s">
        <v>0</v>
      </c>
    </row>
    <row r="68" spans="2:16" x14ac:dyDescent="0.25">
      <c r="B68" s="21" t="s">
        <v>73</v>
      </c>
      <c r="C68" s="21" t="s">
        <v>11</v>
      </c>
      <c r="D68" s="21" t="s">
        <v>146</v>
      </c>
      <c r="E68" s="21" t="s">
        <v>146</v>
      </c>
      <c r="F68" s="22">
        <v>42528</v>
      </c>
      <c r="G68" s="22">
        <v>42528</v>
      </c>
      <c r="H68" s="23">
        <v>42528</v>
      </c>
      <c r="I68" s="24">
        <v>6</v>
      </c>
      <c r="J68" s="24" t="s">
        <v>461</v>
      </c>
      <c r="K68" s="25">
        <v>40136.160000000003</v>
      </c>
      <c r="L68" s="23" t="s">
        <v>44</v>
      </c>
      <c r="M68" s="26">
        <v>0</v>
      </c>
      <c r="N68" s="21" t="s">
        <v>75</v>
      </c>
      <c r="O68" s="21" t="s">
        <v>452</v>
      </c>
      <c r="P68" s="3" t="s">
        <v>0</v>
      </c>
    </row>
    <row r="69" spans="2:16" x14ac:dyDescent="0.25">
      <c r="B69" s="21" t="s">
        <v>73</v>
      </c>
      <c r="C69" s="21" t="s">
        <v>11</v>
      </c>
      <c r="D69" s="21" t="s">
        <v>147</v>
      </c>
      <c r="E69" s="21" t="s">
        <v>147</v>
      </c>
      <c r="F69" s="22">
        <v>42534</v>
      </c>
      <c r="G69" s="22">
        <v>42534</v>
      </c>
      <c r="H69" s="23">
        <v>42534</v>
      </c>
      <c r="I69" s="24">
        <v>6</v>
      </c>
      <c r="J69" s="24" t="s">
        <v>461</v>
      </c>
      <c r="K69" s="25">
        <v>56866.19</v>
      </c>
      <c r="L69" s="23" t="s">
        <v>44</v>
      </c>
      <c r="M69" s="26">
        <v>0</v>
      </c>
      <c r="N69" s="21" t="s">
        <v>75</v>
      </c>
      <c r="O69" s="21" t="s">
        <v>452</v>
      </c>
      <c r="P69" s="3" t="s">
        <v>0</v>
      </c>
    </row>
    <row r="70" spans="2:16" x14ac:dyDescent="0.25">
      <c r="B70" s="21" t="s">
        <v>78</v>
      </c>
      <c r="C70" s="21" t="s">
        <v>11</v>
      </c>
      <c r="D70" s="21" t="s">
        <v>79</v>
      </c>
      <c r="E70" s="21" t="s">
        <v>79</v>
      </c>
      <c r="F70" s="22">
        <v>42485</v>
      </c>
      <c r="G70" s="22">
        <v>42485</v>
      </c>
      <c r="H70" s="23">
        <v>42485</v>
      </c>
      <c r="I70" s="24">
        <v>4</v>
      </c>
      <c r="J70" s="24" t="s">
        <v>459</v>
      </c>
      <c r="K70" s="25">
        <v>26166.29</v>
      </c>
      <c r="L70" s="23" t="s">
        <v>44</v>
      </c>
      <c r="M70" s="26">
        <v>0</v>
      </c>
      <c r="N70" s="21" t="s">
        <v>13</v>
      </c>
      <c r="O70" s="21" t="s">
        <v>450</v>
      </c>
      <c r="P70" s="3" t="s">
        <v>0</v>
      </c>
    </row>
    <row r="71" spans="2:16" x14ac:dyDescent="0.25">
      <c r="B71" s="21" t="s">
        <v>78</v>
      </c>
      <c r="C71" s="21" t="s">
        <v>11</v>
      </c>
      <c r="D71" s="21" t="s">
        <v>126</v>
      </c>
      <c r="E71" s="21" t="s">
        <v>126</v>
      </c>
      <c r="F71" s="22">
        <v>42496</v>
      </c>
      <c r="G71" s="22">
        <v>42496</v>
      </c>
      <c r="H71" s="23">
        <v>42496</v>
      </c>
      <c r="I71" s="24">
        <v>5</v>
      </c>
      <c r="J71" s="24" t="s">
        <v>460</v>
      </c>
      <c r="K71" s="25">
        <v>27552.5</v>
      </c>
      <c r="L71" s="23" t="s">
        <v>44</v>
      </c>
      <c r="M71" s="26">
        <v>0</v>
      </c>
      <c r="N71" s="21" t="s">
        <v>13</v>
      </c>
      <c r="O71" s="21" t="s">
        <v>450</v>
      </c>
      <c r="P71" s="3" t="s">
        <v>0</v>
      </c>
    </row>
    <row r="72" spans="2:16" x14ac:dyDescent="0.25">
      <c r="B72" s="21" t="s">
        <v>78</v>
      </c>
      <c r="C72" s="21" t="s">
        <v>11</v>
      </c>
      <c r="D72" s="21" t="s">
        <v>127</v>
      </c>
      <c r="E72" s="21" t="s">
        <v>127</v>
      </c>
      <c r="F72" s="22">
        <v>42503</v>
      </c>
      <c r="G72" s="22">
        <v>42503</v>
      </c>
      <c r="H72" s="23">
        <v>42503</v>
      </c>
      <c r="I72" s="24">
        <v>5</v>
      </c>
      <c r="J72" s="24" t="s">
        <v>460</v>
      </c>
      <c r="K72" s="25">
        <v>39126.959999999999</v>
      </c>
      <c r="L72" s="23" t="s">
        <v>44</v>
      </c>
      <c r="M72" s="26">
        <v>0</v>
      </c>
      <c r="N72" s="21" t="s">
        <v>13</v>
      </c>
      <c r="O72" s="21" t="s">
        <v>450</v>
      </c>
      <c r="P72" s="3" t="s">
        <v>0</v>
      </c>
    </row>
    <row r="73" spans="2:16" x14ac:dyDescent="0.25">
      <c r="B73" s="21" t="s">
        <v>78</v>
      </c>
      <c r="C73" s="21" t="s">
        <v>11</v>
      </c>
      <c r="D73" s="21" t="s">
        <v>128</v>
      </c>
      <c r="E73" s="21" t="s">
        <v>128</v>
      </c>
      <c r="F73" s="22">
        <v>42507</v>
      </c>
      <c r="G73" s="22">
        <v>42507</v>
      </c>
      <c r="H73" s="23">
        <v>42507</v>
      </c>
      <c r="I73" s="24">
        <v>5</v>
      </c>
      <c r="J73" s="24" t="s">
        <v>460</v>
      </c>
      <c r="K73" s="25">
        <v>36382.99</v>
      </c>
      <c r="L73" s="23" t="s">
        <v>44</v>
      </c>
      <c r="M73" s="26">
        <v>0</v>
      </c>
      <c r="N73" s="21" t="s">
        <v>13</v>
      </c>
      <c r="O73" s="21" t="s">
        <v>450</v>
      </c>
      <c r="P73" s="3" t="s">
        <v>0</v>
      </c>
    </row>
    <row r="74" spans="2:16" x14ac:dyDescent="0.25">
      <c r="B74" s="21" t="s">
        <v>78</v>
      </c>
      <c r="C74" s="21" t="s">
        <v>11</v>
      </c>
      <c r="D74" s="21" t="s">
        <v>129</v>
      </c>
      <c r="E74" s="21" t="s">
        <v>129</v>
      </c>
      <c r="F74" s="22">
        <v>42509</v>
      </c>
      <c r="G74" s="22">
        <v>42509</v>
      </c>
      <c r="H74" s="23">
        <v>42509</v>
      </c>
      <c r="I74" s="24">
        <v>5</v>
      </c>
      <c r="J74" s="24" t="s">
        <v>460</v>
      </c>
      <c r="K74" s="25">
        <v>56420.88</v>
      </c>
      <c r="L74" s="23" t="s">
        <v>44</v>
      </c>
      <c r="M74" s="26">
        <v>0</v>
      </c>
      <c r="N74" s="21" t="s">
        <v>13</v>
      </c>
      <c r="O74" s="21" t="s">
        <v>450</v>
      </c>
      <c r="P74" s="3" t="s">
        <v>0</v>
      </c>
    </row>
    <row r="75" spans="2:16" x14ac:dyDescent="0.25">
      <c r="B75" s="21" t="s">
        <v>78</v>
      </c>
      <c r="C75" s="21" t="s">
        <v>11</v>
      </c>
      <c r="D75" s="21" t="s">
        <v>130</v>
      </c>
      <c r="E75" s="21" t="s">
        <v>130</v>
      </c>
      <c r="F75" s="22">
        <v>42516</v>
      </c>
      <c r="G75" s="22">
        <v>42516</v>
      </c>
      <c r="H75" s="23">
        <v>42516</v>
      </c>
      <c r="I75" s="24">
        <v>5</v>
      </c>
      <c r="J75" s="24" t="s">
        <v>460</v>
      </c>
      <c r="K75" s="25">
        <v>29074.75</v>
      </c>
      <c r="L75" s="23" t="s">
        <v>44</v>
      </c>
      <c r="M75" s="26">
        <v>0</v>
      </c>
      <c r="N75" s="21" t="s">
        <v>13</v>
      </c>
      <c r="O75" s="21" t="s">
        <v>450</v>
      </c>
      <c r="P75" s="3" t="s">
        <v>0</v>
      </c>
    </row>
    <row r="76" spans="2:16" x14ac:dyDescent="0.25">
      <c r="B76" s="21" t="s">
        <v>78</v>
      </c>
      <c r="C76" s="21" t="s">
        <v>11</v>
      </c>
      <c r="D76" s="21" t="s">
        <v>148</v>
      </c>
      <c r="E76" s="21" t="s">
        <v>148</v>
      </c>
      <c r="F76" s="22">
        <v>42528</v>
      </c>
      <c r="G76" s="22">
        <v>42528</v>
      </c>
      <c r="H76" s="23">
        <v>42528</v>
      </c>
      <c r="I76" s="24">
        <v>6</v>
      </c>
      <c r="J76" s="24" t="s">
        <v>461</v>
      </c>
      <c r="K76" s="25">
        <v>30609.599999999999</v>
      </c>
      <c r="L76" s="23" t="s">
        <v>44</v>
      </c>
      <c r="M76" s="26">
        <v>0</v>
      </c>
      <c r="N76" s="21" t="s">
        <v>13</v>
      </c>
      <c r="O76" s="21" t="s">
        <v>450</v>
      </c>
      <c r="P76" s="3" t="s">
        <v>0</v>
      </c>
    </row>
    <row r="77" spans="2:16" x14ac:dyDescent="0.25">
      <c r="B77" s="21" t="s">
        <v>78</v>
      </c>
      <c r="C77" s="21" t="s">
        <v>11</v>
      </c>
      <c r="D77" s="21" t="s">
        <v>149</v>
      </c>
      <c r="E77" s="21" t="s">
        <v>149</v>
      </c>
      <c r="F77" s="22">
        <v>42535</v>
      </c>
      <c r="G77" s="22">
        <v>42535</v>
      </c>
      <c r="H77" s="23">
        <v>42535</v>
      </c>
      <c r="I77" s="24">
        <v>6</v>
      </c>
      <c r="J77" s="24" t="s">
        <v>461</v>
      </c>
      <c r="K77" s="25">
        <v>56182.7</v>
      </c>
      <c r="L77" s="23" t="s">
        <v>44</v>
      </c>
      <c r="M77" s="26">
        <v>0</v>
      </c>
      <c r="N77" s="21" t="s">
        <v>13</v>
      </c>
      <c r="O77" s="21" t="s">
        <v>450</v>
      </c>
      <c r="P77" s="3" t="s">
        <v>0</v>
      </c>
    </row>
    <row r="78" spans="2:16" x14ac:dyDescent="0.25">
      <c r="B78" s="21" t="s">
        <v>78</v>
      </c>
      <c r="C78" s="21" t="s">
        <v>11</v>
      </c>
      <c r="D78" s="21" t="s">
        <v>150</v>
      </c>
      <c r="E78" s="21" t="s">
        <v>150</v>
      </c>
      <c r="F78" s="22">
        <v>42538</v>
      </c>
      <c r="G78" s="22">
        <v>42538</v>
      </c>
      <c r="H78" s="23">
        <v>42538</v>
      </c>
      <c r="I78" s="24">
        <v>6</v>
      </c>
      <c r="J78" s="24" t="s">
        <v>461</v>
      </c>
      <c r="K78" s="25">
        <v>49266.54</v>
      </c>
      <c r="L78" s="23" t="s">
        <v>44</v>
      </c>
      <c r="M78" s="26">
        <v>0</v>
      </c>
      <c r="N78" s="21" t="s">
        <v>13</v>
      </c>
      <c r="O78" s="21" t="s">
        <v>450</v>
      </c>
      <c r="P78" s="3" t="s">
        <v>0</v>
      </c>
    </row>
    <row r="79" spans="2:16" x14ac:dyDescent="0.25">
      <c r="B79" s="21" t="s">
        <v>78</v>
      </c>
      <c r="C79" s="21" t="s">
        <v>11</v>
      </c>
      <c r="D79" s="21" t="s">
        <v>151</v>
      </c>
      <c r="E79" s="21" t="s">
        <v>151</v>
      </c>
      <c r="F79" s="22">
        <v>42544</v>
      </c>
      <c r="G79" s="22">
        <v>42544</v>
      </c>
      <c r="H79" s="23">
        <v>42544</v>
      </c>
      <c r="I79" s="24">
        <v>6</v>
      </c>
      <c r="J79" s="24" t="s">
        <v>461</v>
      </c>
      <c r="K79" s="25">
        <v>29370.15</v>
      </c>
      <c r="L79" s="23" t="s">
        <v>44</v>
      </c>
      <c r="M79" s="26">
        <v>0</v>
      </c>
      <c r="N79" s="21" t="s">
        <v>13</v>
      </c>
      <c r="O79" s="21" t="s">
        <v>450</v>
      </c>
      <c r="P79" s="3" t="s">
        <v>0</v>
      </c>
    </row>
    <row r="80" spans="2:16" x14ac:dyDescent="0.25">
      <c r="B80" s="21" t="s">
        <v>78</v>
      </c>
      <c r="C80" s="21" t="s">
        <v>11</v>
      </c>
      <c r="D80" s="21" t="s">
        <v>152</v>
      </c>
      <c r="E80" s="21" t="s">
        <v>152</v>
      </c>
      <c r="F80" s="22">
        <v>42549</v>
      </c>
      <c r="G80" s="22">
        <v>42549</v>
      </c>
      <c r="H80" s="23">
        <v>42549</v>
      </c>
      <c r="I80" s="24">
        <v>6</v>
      </c>
      <c r="J80" s="24" t="s">
        <v>461</v>
      </c>
      <c r="K80" s="25">
        <v>28995.49</v>
      </c>
      <c r="L80" s="23" t="s">
        <v>44</v>
      </c>
      <c r="M80" s="26">
        <v>0</v>
      </c>
      <c r="N80" s="21" t="s">
        <v>13</v>
      </c>
      <c r="O80" s="21" t="s">
        <v>450</v>
      </c>
      <c r="P80" s="3" t="s">
        <v>0</v>
      </c>
    </row>
    <row r="81" spans="2:16" x14ac:dyDescent="0.25">
      <c r="B81" s="21" t="s">
        <v>78</v>
      </c>
      <c r="C81" s="21" t="s">
        <v>11</v>
      </c>
      <c r="D81" s="21" t="s">
        <v>189</v>
      </c>
      <c r="E81" s="21" t="s">
        <v>189</v>
      </c>
      <c r="F81" s="22">
        <v>42552</v>
      </c>
      <c r="G81" s="22">
        <v>42552</v>
      </c>
      <c r="H81" s="23">
        <v>42552</v>
      </c>
      <c r="I81" s="24">
        <v>7</v>
      </c>
      <c r="J81" s="24" t="s">
        <v>462</v>
      </c>
      <c r="K81" s="25">
        <v>34530.22</v>
      </c>
      <c r="L81" s="23" t="s">
        <v>44</v>
      </c>
      <c r="M81" s="26">
        <v>0</v>
      </c>
      <c r="N81" s="21" t="s">
        <v>13</v>
      </c>
      <c r="O81" s="21" t="s">
        <v>450</v>
      </c>
      <c r="P81" s="3" t="s">
        <v>0</v>
      </c>
    </row>
    <row r="82" spans="2:16" x14ac:dyDescent="0.25">
      <c r="B82" s="28" t="s">
        <v>78</v>
      </c>
      <c r="C82" s="28" t="s">
        <v>11</v>
      </c>
      <c r="D82" s="28" t="s">
        <v>190</v>
      </c>
      <c r="E82" s="28" t="s">
        <v>190</v>
      </c>
      <c r="F82" s="29">
        <v>42564</v>
      </c>
      <c r="G82" s="29">
        <v>42564</v>
      </c>
      <c r="H82" s="30">
        <v>42564</v>
      </c>
      <c r="I82" s="24">
        <v>7</v>
      </c>
      <c r="J82" s="24" t="s">
        <v>462</v>
      </c>
      <c r="K82" s="25">
        <v>32412.91</v>
      </c>
      <c r="L82" s="28" t="s">
        <v>44</v>
      </c>
      <c r="M82" s="31">
        <v>0</v>
      </c>
      <c r="N82" s="32" t="s">
        <v>13</v>
      </c>
      <c r="O82" s="32" t="s">
        <v>450</v>
      </c>
      <c r="P82" s="3" t="s">
        <v>0</v>
      </c>
    </row>
    <row r="83" spans="2:16" x14ac:dyDescent="0.25">
      <c r="B83" s="32" t="s">
        <v>78</v>
      </c>
      <c r="C83" s="32" t="s">
        <v>11</v>
      </c>
      <c r="D83" s="32" t="s">
        <v>191</v>
      </c>
      <c r="E83" s="32" t="s">
        <v>191</v>
      </c>
      <c r="F83" s="33">
        <v>42566</v>
      </c>
      <c r="G83" s="33">
        <v>42566</v>
      </c>
      <c r="H83" s="34">
        <v>42566</v>
      </c>
      <c r="I83" s="24">
        <v>7</v>
      </c>
      <c r="J83" s="24" t="s">
        <v>462</v>
      </c>
      <c r="K83" s="35">
        <v>99184.94</v>
      </c>
      <c r="L83" s="32" t="s">
        <v>44</v>
      </c>
      <c r="M83" s="36">
        <v>0</v>
      </c>
      <c r="N83" s="32" t="s">
        <v>13</v>
      </c>
      <c r="O83" s="32" t="s">
        <v>450</v>
      </c>
      <c r="P83" s="3" t="s">
        <v>0</v>
      </c>
    </row>
    <row r="84" spans="2:16" x14ac:dyDescent="0.25">
      <c r="B84" s="32" t="s">
        <v>78</v>
      </c>
      <c r="C84" s="32" t="s">
        <v>11</v>
      </c>
      <c r="D84" s="32" t="s">
        <v>192</v>
      </c>
      <c r="E84" s="32" t="s">
        <v>192</v>
      </c>
      <c r="F84" s="33">
        <v>42570</v>
      </c>
      <c r="G84" s="33">
        <v>42570</v>
      </c>
      <c r="H84" s="34">
        <v>42570</v>
      </c>
      <c r="I84" s="24">
        <v>7</v>
      </c>
      <c r="J84" s="24" t="s">
        <v>462</v>
      </c>
      <c r="K84" s="35">
        <v>140834.87</v>
      </c>
      <c r="L84" s="32" t="s">
        <v>44</v>
      </c>
      <c r="M84" s="36">
        <v>0</v>
      </c>
      <c r="N84" s="32" t="s">
        <v>13</v>
      </c>
      <c r="O84" s="32" t="s">
        <v>450</v>
      </c>
      <c r="P84" s="3" t="s">
        <v>0</v>
      </c>
    </row>
    <row r="85" spans="2:16" x14ac:dyDescent="0.25">
      <c r="B85" s="37" t="s">
        <v>78</v>
      </c>
      <c r="C85" s="37" t="s">
        <v>11</v>
      </c>
      <c r="D85" s="37" t="s">
        <v>193</v>
      </c>
      <c r="E85" s="37" t="s">
        <v>193</v>
      </c>
      <c r="F85" s="38">
        <v>42573</v>
      </c>
      <c r="G85" s="38">
        <v>42573</v>
      </c>
      <c r="H85" s="39">
        <v>42573</v>
      </c>
      <c r="I85" s="24">
        <v>7</v>
      </c>
      <c r="J85" s="24" t="s">
        <v>462</v>
      </c>
      <c r="K85" s="25">
        <v>27630.68</v>
      </c>
      <c r="L85" s="37" t="s">
        <v>44</v>
      </c>
      <c r="M85" s="40">
        <v>0</v>
      </c>
      <c r="N85" s="32" t="s">
        <v>13</v>
      </c>
      <c r="O85" s="32" t="s">
        <v>450</v>
      </c>
      <c r="P85" s="3" t="s">
        <v>0</v>
      </c>
    </row>
    <row r="86" spans="2:16" x14ac:dyDescent="0.25">
      <c r="B86" s="37" t="s">
        <v>78</v>
      </c>
      <c r="C86" s="37" t="s">
        <v>11</v>
      </c>
      <c r="D86" s="37" t="s">
        <v>245</v>
      </c>
      <c r="E86" s="37" t="s">
        <v>245</v>
      </c>
      <c r="F86" s="38">
        <v>42591</v>
      </c>
      <c r="G86" s="38">
        <v>42591</v>
      </c>
      <c r="H86" s="39">
        <v>42591</v>
      </c>
      <c r="I86" s="24">
        <v>8</v>
      </c>
      <c r="J86" s="24" t="s">
        <v>463</v>
      </c>
      <c r="K86" s="25">
        <v>50857.16</v>
      </c>
      <c r="L86" s="37" t="s">
        <v>44</v>
      </c>
      <c r="M86" s="40">
        <v>0</v>
      </c>
      <c r="N86" s="32" t="s">
        <v>40</v>
      </c>
      <c r="O86" s="32" t="s">
        <v>450</v>
      </c>
      <c r="P86" s="3" t="s">
        <v>0</v>
      </c>
    </row>
    <row r="87" spans="2:16" x14ac:dyDescent="0.25">
      <c r="B87" s="42" t="s">
        <v>314</v>
      </c>
      <c r="C87" s="42" t="s">
        <v>11</v>
      </c>
      <c r="D87" s="42" t="s">
        <v>76</v>
      </c>
      <c r="E87" s="42" t="s">
        <v>76</v>
      </c>
      <c r="F87" s="43">
        <v>42468</v>
      </c>
      <c r="G87" s="43">
        <v>42468</v>
      </c>
      <c r="H87" s="44">
        <v>42468</v>
      </c>
      <c r="I87" s="24">
        <v>4</v>
      </c>
      <c r="J87" s="24" t="s">
        <v>459</v>
      </c>
      <c r="K87" s="25">
        <v>25200</v>
      </c>
      <c r="L87" s="42" t="s">
        <v>44</v>
      </c>
      <c r="M87" s="45">
        <v>0</v>
      </c>
      <c r="N87" s="32" t="s">
        <v>77</v>
      </c>
      <c r="O87" s="32" t="s">
        <v>453</v>
      </c>
      <c r="P87" s="3" t="s">
        <v>0</v>
      </c>
    </row>
    <row r="88" spans="2:16" x14ac:dyDescent="0.25">
      <c r="B88" s="42" t="s">
        <v>314</v>
      </c>
      <c r="C88" s="42" t="s">
        <v>11</v>
      </c>
      <c r="D88" s="42" t="s">
        <v>315</v>
      </c>
      <c r="E88" s="42" t="s">
        <v>315</v>
      </c>
      <c r="F88" s="43">
        <v>42678</v>
      </c>
      <c r="G88" s="43">
        <v>42678</v>
      </c>
      <c r="H88" s="44">
        <v>42678</v>
      </c>
      <c r="I88" s="24">
        <v>11</v>
      </c>
      <c r="J88" s="24" t="s">
        <v>466</v>
      </c>
      <c r="K88" s="25">
        <v>28977</v>
      </c>
      <c r="L88" s="42" t="s">
        <v>44</v>
      </c>
      <c r="M88" s="45">
        <v>0</v>
      </c>
      <c r="N88" s="32" t="s">
        <v>316</v>
      </c>
      <c r="O88" s="32" t="s">
        <v>453</v>
      </c>
      <c r="P88" s="3" t="s">
        <v>0</v>
      </c>
    </row>
    <row r="89" spans="2:16" x14ac:dyDescent="0.25">
      <c r="B89" s="42" t="s">
        <v>154</v>
      </c>
      <c r="C89" s="42" t="s">
        <v>11</v>
      </c>
      <c r="D89" s="42" t="s">
        <v>155</v>
      </c>
      <c r="E89" s="42" t="s">
        <v>155</v>
      </c>
      <c r="F89" s="43">
        <v>42541</v>
      </c>
      <c r="G89" s="43">
        <v>42541</v>
      </c>
      <c r="H89" s="44">
        <v>42541</v>
      </c>
      <c r="I89" s="24">
        <v>6</v>
      </c>
      <c r="J89" s="24" t="s">
        <v>461</v>
      </c>
      <c r="K89" s="25">
        <v>33605.93</v>
      </c>
      <c r="L89" s="42" t="s">
        <v>44</v>
      </c>
      <c r="M89" s="45">
        <v>0</v>
      </c>
      <c r="N89" s="32" t="s">
        <v>156</v>
      </c>
      <c r="O89" s="32" t="s">
        <v>445</v>
      </c>
      <c r="P89" s="3" t="s">
        <v>0</v>
      </c>
    </row>
    <row r="90" spans="2:16" x14ac:dyDescent="0.25">
      <c r="B90" s="42" t="s">
        <v>154</v>
      </c>
      <c r="C90" s="42" t="s">
        <v>11</v>
      </c>
      <c r="D90" s="42" t="s">
        <v>276</v>
      </c>
      <c r="E90" s="42" t="s">
        <v>276</v>
      </c>
      <c r="F90" s="43">
        <v>42626</v>
      </c>
      <c r="G90" s="43">
        <v>42626</v>
      </c>
      <c r="H90" s="44">
        <v>42626</v>
      </c>
      <c r="I90" s="24">
        <v>9</v>
      </c>
      <c r="J90" s="24" t="s">
        <v>464</v>
      </c>
      <c r="K90" s="25">
        <v>33605.93</v>
      </c>
      <c r="L90" s="42" t="s">
        <v>44</v>
      </c>
      <c r="M90" s="45">
        <v>0</v>
      </c>
      <c r="N90" s="32" t="s">
        <v>277</v>
      </c>
      <c r="O90" s="32" t="s">
        <v>445</v>
      </c>
      <c r="P90" s="3" t="s">
        <v>0</v>
      </c>
    </row>
    <row r="91" spans="2:16" x14ac:dyDescent="0.25">
      <c r="B91" s="32" t="s">
        <v>154</v>
      </c>
      <c r="C91" s="32" t="s">
        <v>11</v>
      </c>
      <c r="D91" s="32" t="s">
        <v>349</v>
      </c>
      <c r="E91" s="32" t="s">
        <v>349</v>
      </c>
      <c r="F91" s="33">
        <v>42709</v>
      </c>
      <c r="G91" s="33">
        <v>42709</v>
      </c>
      <c r="H91" s="34">
        <v>42709</v>
      </c>
      <c r="I91" s="24">
        <v>12</v>
      </c>
      <c r="J91" s="24" t="s">
        <v>467</v>
      </c>
      <c r="K91" s="35">
        <v>33605.93</v>
      </c>
      <c r="L91" s="32" t="s">
        <v>44</v>
      </c>
      <c r="M91" s="36">
        <v>0</v>
      </c>
      <c r="N91" s="32" t="s">
        <v>350</v>
      </c>
      <c r="O91" s="32" t="s">
        <v>445</v>
      </c>
      <c r="P91" s="3" t="s">
        <v>0</v>
      </c>
    </row>
    <row r="92" spans="2:16" x14ac:dyDescent="0.25">
      <c r="B92" s="28" t="s">
        <v>154</v>
      </c>
      <c r="C92" s="28" t="s">
        <v>11</v>
      </c>
      <c r="D92" s="28" t="s">
        <v>437</v>
      </c>
      <c r="E92" s="28" t="s">
        <v>437</v>
      </c>
      <c r="F92" s="29">
        <v>42796</v>
      </c>
      <c r="G92" s="29">
        <v>42796</v>
      </c>
      <c r="H92" s="30">
        <v>42796</v>
      </c>
      <c r="I92" s="24">
        <v>3</v>
      </c>
      <c r="J92" s="24" t="s">
        <v>468</v>
      </c>
      <c r="K92" s="25">
        <v>33605.93</v>
      </c>
      <c r="L92" s="28" t="s">
        <v>44</v>
      </c>
      <c r="M92" s="31">
        <v>0</v>
      </c>
      <c r="N92" s="32" t="s">
        <v>277</v>
      </c>
      <c r="O92" s="32" t="s">
        <v>445</v>
      </c>
      <c r="P92" s="3" t="s">
        <v>0</v>
      </c>
    </row>
    <row r="93" spans="2:16" x14ac:dyDescent="0.25">
      <c r="B93" s="21" t="s">
        <v>428</v>
      </c>
      <c r="C93" s="21" t="s">
        <v>11</v>
      </c>
      <c r="D93" s="21" t="s">
        <v>429</v>
      </c>
      <c r="E93" s="21" t="s">
        <v>429</v>
      </c>
      <c r="F93" s="22">
        <v>42801</v>
      </c>
      <c r="G93" s="22">
        <v>42801</v>
      </c>
      <c r="H93" s="23">
        <v>42801</v>
      </c>
      <c r="I93" s="24">
        <v>3</v>
      </c>
      <c r="J93" s="24" t="s">
        <v>468</v>
      </c>
      <c r="K93" s="25">
        <v>259516.2</v>
      </c>
      <c r="L93" s="23" t="s">
        <v>44</v>
      </c>
      <c r="M93" s="26">
        <v>0</v>
      </c>
      <c r="N93" s="21" t="s">
        <v>324</v>
      </c>
      <c r="O93" s="32" t="s">
        <v>446</v>
      </c>
      <c r="P93" s="3" t="s">
        <v>0</v>
      </c>
    </row>
    <row r="94" spans="2:16" x14ac:dyDescent="0.25">
      <c r="B94" s="28" t="s">
        <v>80</v>
      </c>
      <c r="C94" s="28" t="s">
        <v>11</v>
      </c>
      <c r="D94" s="28" t="s">
        <v>81</v>
      </c>
      <c r="E94" s="28" t="s">
        <v>81</v>
      </c>
      <c r="F94" s="29">
        <v>42479</v>
      </c>
      <c r="G94" s="29">
        <v>42479</v>
      </c>
      <c r="H94" s="30">
        <v>42479</v>
      </c>
      <c r="I94" s="24">
        <v>4</v>
      </c>
      <c r="J94" s="24" t="s">
        <v>459</v>
      </c>
      <c r="K94" s="25">
        <v>123108.14</v>
      </c>
      <c r="L94" s="28" t="s">
        <v>44</v>
      </c>
      <c r="M94" s="31">
        <v>0</v>
      </c>
      <c r="N94" s="32" t="s">
        <v>82</v>
      </c>
      <c r="O94" s="32" t="s">
        <v>449</v>
      </c>
      <c r="P94" s="3" t="s">
        <v>0</v>
      </c>
    </row>
    <row r="95" spans="2:16" x14ac:dyDescent="0.25">
      <c r="B95" s="42" t="s">
        <v>80</v>
      </c>
      <c r="C95" s="42" t="s">
        <v>11</v>
      </c>
      <c r="D95" s="42" t="s">
        <v>131</v>
      </c>
      <c r="E95" s="42" t="s">
        <v>131</v>
      </c>
      <c r="F95" s="43">
        <v>42509</v>
      </c>
      <c r="G95" s="43">
        <v>42509</v>
      </c>
      <c r="H95" s="44">
        <v>42509</v>
      </c>
      <c r="I95" s="24">
        <v>5</v>
      </c>
      <c r="J95" s="24" t="s">
        <v>460</v>
      </c>
      <c r="K95" s="25">
        <v>164416.66</v>
      </c>
      <c r="L95" s="42" t="s">
        <v>44</v>
      </c>
      <c r="M95" s="45">
        <v>0</v>
      </c>
      <c r="N95" s="32" t="s">
        <v>82</v>
      </c>
      <c r="O95" s="32" t="s">
        <v>449</v>
      </c>
      <c r="P95" s="3" t="s">
        <v>0</v>
      </c>
    </row>
    <row r="96" spans="2:16" x14ac:dyDescent="0.25">
      <c r="B96" s="32" t="s">
        <v>80</v>
      </c>
      <c r="C96" s="32" t="s">
        <v>11</v>
      </c>
      <c r="D96" s="32" t="s">
        <v>153</v>
      </c>
      <c r="E96" s="32" t="s">
        <v>153</v>
      </c>
      <c r="F96" s="33">
        <v>42543</v>
      </c>
      <c r="G96" s="33">
        <v>42543</v>
      </c>
      <c r="H96" s="34">
        <v>42543</v>
      </c>
      <c r="I96" s="24">
        <v>6</v>
      </c>
      <c r="J96" s="24" t="s">
        <v>461</v>
      </c>
      <c r="K96" s="35">
        <v>506942.97</v>
      </c>
      <c r="L96" s="32" t="s">
        <v>44</v>
      </c>
      <c r="M96" s="36">
        <v>0</v>
      </c>
      <c r="N96" s="32" t="s">
        <v>61</v>
      </c>
      <c r="O96" s="32" t="s">
        <v>449</v>
      </c>
      <c r="P96" s="3" t="s">
        <v>0</v>
      </c>
    </row>
    <row r="97" spans="2:32" x14ac:dyDescent="0.25">
      <c r="B97" s="42" t="s">
        <v>80</v>
      </c>
      <c r="C97" s="42" t="s">
        <v>11</v>
      </c>
      <c r="D97" s="42" t="s">
        <v>194</v>
      </c>
      <c r="E97" s="42" t="s">
        <v>194</v>
      </c>
      <c r="F97" s="43">
        <v>42570</v>
      </c>
      <c r="G97" s="43">
        <v>42570</v>
      </c>
      <c r="H97" s="44">
        <v>42570</v>
      </c>
      <c r="I97" s="24">
        <v>7</v>
      </c>
      <c r="J97" s="24" t="s">
        <v>462</v>
      </c>
      <c r="K97" s="25">
        <v>347911.1</v>
      </c>
      <c r="L97" s="42" t="s">
        <v>44</v>
      </c>
      <c r="M97" s="45">
        <v>0</v>
      </c>
      <c r="N97" s="32" t="s">
        <v>61</v>
      </c>
      <c r="O97" s="32" t="s">
        <v>449</v>
      </c>
      <c r="P97" s="3" t="s">
        <v>0</v>
      </c>
    </row>
    <row r="98" spans="2:32" x14ac:dyDescent="0.25">
      <c r="B98" s="42" t="s">
        <v>80</v>
      </c>
      <c r="C98" s="42" t="s">
        <v>11</v>
      </c>
      <c r="D98" s="42" t="s">
        <v>249</v>
      </c>
      <c r="E98" s="42" t="s">
        <v>249</v>
      </c>
      <c r="F98" s="43">
        <v>42597</v>
      </c>
      <c r="G98" s="43">
        <v>42597</v>
      </c>
      <c r="H98" s="44">
        <v>42597</v>
      </c>
      <c r="I98" s="24">
        <v>8</v>
      </c>
      <c r="J98" s="24" t="s">
        <v>463</v>
      </c>
      <c r="K98" s="25">
        <v>85126.15</v>
      </c>
      <c r="L98" s="42" t="s">
        <v>44</v>
      </c>
      <c r="M98" s="45">
        <v>0</v>
      </c>
      <c r="N98" s="32" t="s">
        <v>250</v>
      </c>
      <c r="O98" s="32" t="s">
        <v>449</v>
      </c>
      <c r="P98" s="3" t="s">
        <v>0</v>
      </c>
    </row>
    <row r="99" spans="2:32" x14ac:dyDescent="0.25">
      <c r="B99" s="42" t="s">
        <v>80</v>
      </c>
      <c r="C99" s="42" t="s">
        <v>11</v>
      </c>
      <c r="D99" s="42" t="s">
        <v>275</v>
      </c>
      <c r="E99" s="42" t="s">
        <v>275</v>
      </c>
      <c r="F99" s="43">
        <v>42626</v>
      </c>
      <c r="G99" s="43">
        <v>42626</v>
      </c>
      <c r="H99" s="44">
        <v>42626</v>
      </c>
      <c r="I99" s="24">
        <v>9</v>
      </c>
      <c r="J99" s="24" t="s">
        <v>464</v>
      </c>
      <c r="K99" s="25">
        <v>73869.11</v>
      </c>
      <c r="L99" s="42" t="s">
        <v>44</v>
      </c>
      <c r="M99" s="45">
        <v>0</v>
      </c>
      <c r="N99" s="32" t="s">
        <v>250</v>
      </c>
      <c r="O99" s="32" t="s">
        <v>449</v>
      </c>
      <c r="P99" s="3" t="s">
        <v>0</v>
      </c>
      <c r="R99" s="41"/>
      <c r="S99" s="42"/>
      <c r="T99" s="42"/>
      <c r="U99" s="42"/>
      <c r="V99" s="42"/>
      <c r="W99" s="43"/>
      <c r="X99" s="43"/>
      <c r="Y99" s="46"/>
      <c r="Z99" s="24"/>
      <c r="AA99" s="24"/>
      <c r="AB99" s="47"/>
      <c r="AC99" s="42"/>
      <c r="AD99" s="45"/>
      <c r="AE99" s="32"/>
      <c r="AF99" s="32"/>
    </row>
    <row r="100" spans="2:32" x14ac:dyDescent="0.25">
      <c r="B100" s="21" t="s">
        <v>80</v>
      </c>
      <c r="C100" s="21" t="s">
        <v>11</v>
      </c>
      <c r="D100" s="21" t="s">
        <v>297</v>
      </c>
      <c r="E100" s="21" t="s">
        <v>297</v>
      </c>
      <c r="F100" s="22">
        <v>42667</v>
      </c>
      <c r="G100" s="22">
        <v>42667</v>
      </c>
      <c r="H100" s="23">
        <v>42667</v>
      </c>
      <c r="I100" s="24">
        <v>10</v>
      </c>
      <c r="J100" s="24" t="s">
        <v>465</v>
      </c>
      <c r="K100" s="25">
        <v>118782.55</v>
      </c>
      <c r="L100" s="23" t="s">
        <v>44</v>
      </c>
      <c r="M100" s="26">
        <v>0</v>
      </c>
      <c r="N100" s="21" t="s">
        <v>287</v>
      </c>
      <c r="O100" s="21" t="s">
        <v>449</v>
      </c>
      <c r="P100" s="3" t="s">
        <v>0</v>
      </c>
      <c r="R100" s="27"/>
      <c r="S100" s="28"/>
      <c r="T100" s="28"/>
      <c r="U100" s="28"/>
      <c r="V100" s="28"/>
      <c r="W100" s="29"/>
      <c r="X100" s="29"/>
      <c r="Y100" s="48"/>
      <c r="Z100" s="24"/>
      <c r="AA100" s="24"/>
      <c r="AB100" s="47"/>
      <c r="AC100" s="28"/>
      <c r="AD100" s="31"/>
      <c r="AE100" s="32"/>
      <c r="AF100" s="32"/>
    </row>
    <row r="101" spans="2:32" x14ac:dyDescent="0.25">
      <c r="B101" s="32" t="s">
        <v>80</v>
      </c>
      <c r="C101" s="32" t="s">
        <v>11</v>
      </c>
      <c r="D101" s="32" t="s">
        <v>320</v>
      </c>
      <c r="E101" s="32" t="s">
        <v>320</v>
      </c>
      <c r="F101" s="33">
        <v>42691</v>
      </c>
      <c r="G101" s="33">
        <v>42691</v>
      </c>
      <c r="H101" s="34">
        <v>42691</v>
      </c>
      <c r="I101" s="24">
        <v>11</v>
      </c>
      <c r="J101" s="24" t="s">
        <v>466</v>
      </c>
      <c r="K101" s="35">
        <v>94063.44</v>
      </c>
      <c r="L101" s="32" t="s">
        <v>44</v>
      </c>
      <c r="M101" s="36">
        <v>0</v>
      </c>
      <c r="N101" s="32" t="s">
        <v>321</v>
      </c>
      <c r="O101" s="32" t="s">
        <v>449</v>
      </c>
      <c r="P101" s="3" t="s">
        <v>0</v>
      </c>
      <c r="R101" s="27"/>
      <c r="S101" s="28"/>
      <c r="T101" s="28"/>
      <c r="U101" s="28"/>
      <c r="V101" s="28"/>
      <c r="W101" s="29"/>
      <c r="X101" s="29"/>
      <c r="Y101" s="48"/>
      <c r="Z101" s="24"/>
      <c r="AA101" s="24"/>
      <c r="AB101" s="47"/>
      <c r="AC101" s="28"/>
      <c r="AD101" s="31"/>
      <c r="AE101" s="32"/>
      <c r="AF101" s="32"/>
    </row>
    <row r="102" spans="2:32" x14ac:dyDescent="0.25">
      <c r="B102" s="28" t="s">
        <v>80</v>
      </c>
      <c r="C102" s="28" t="s">
        <v>11</v>
      </c>
      <c r="D102" s="28" t="s">
        <v>347</v>
      </c>
      <c r="E102" s="28" t="s">
        <v>347</v>
      </c>
      <c r="F102" s="29">
        <v>42720</v>
      </c>
      <c r="G102" s="29">
        <v>42720</v>
      </c>
      <c r="H102" s="30">
        <v>42720</v>
      </c>
      <c r="I102" s="24">
        <v>12</v>
      </c>
      <c r="J102" s="24" t="s">
        <v>467</v>
      </c>
      <c r="K102" s="25">
        <v>88960.98</v>
      </c>
      <c r="L102" s="28" t="s">
        <v>44</v>
      </c>
      <c r="M102" s="31">
        <v>0</v>
      </c>
      <c r="N102" s="32" t="s">
        <v>348</v>
      </c>
      <c r="O102" s="32" t="s">
        <v>449</v>
      </c>
      <c r="P102" s="3" t="s">
        <v>0</v>
      </c>
    </row>
    <row r="103" spans="2:32" x14ac:dyDescent="0.25">
      <c r="B103" s="42" t="s">
        <v>80</v>
      </c>
      <c r="C103" s="42" t="s">
        <v>11</v>
      </c>
      <c r="D103" s="42" t="s">
        <v>376</v>
      </c>
      <c r="E103" s="42" t="s">
        <v>376</v>
      </c>
      <c r="F103" s="43">
        <v>42748</v>
      </c>
      <c r="G103" s="43">
        <v>42748</v>
      </c>
      <c r="H103" s="44">
        <v>42748</v>
      </c>
      <c r="I103" s="24">
        <v>1</v>
      </c>
      <c r="J103" s="24" t="s">
        <v>468</v>
      </c>
      <c r="K103" s="25">
        <v>36327.51</v>
      </c>
      <c r="L103" s="42" t="s">
        <v>44</v>
      </c>
      <c r="M103" s="45">
        <v>0</v>
      </c>
      <c r="N103" s="32" t="s">
        <v>310</v>
      </c>
      <c r="O103" s="32" t="s">
        <v>449</v>
      </c>
      <c r="P103" s="3" t="s">
        <v>0</v>
      </c>
    </row>
    <row r="104" spans="2:32" x14ac:dyDescent="0.25">
      <c r="B104" s="28" t="s">
        <v>80</v>
      </c>
      <c r="C104" s="28" t="s">
        <v>11</v>
      </c>
      <c r="D104" s="28" t="s">
        <v>401</v>
      </c>
      <c r="E104" s="28" t="s">
        <v>401</v>
      </c>
      <c r="F104" s="29">
        <v>42780</v>
      </c>
      <c r="G104" s="29">
        <v>42780</v>
      </c>
      <c r="H104" s="30">
        <v>42780</v>
      </c>
      <c r="I104" s="24">
        <v>2</v>
      </c>
      <c r="J104" s="24" t="s">
        <v>468</v>
      </c>
      <c r="K104" s="25">
        <v>69831.02</v>
      </c>
      <c r="L104" s="28" t="s">
        <v>44</v>
      </c>
      <c r="M104" s="31">
        <v>0</v>
      </c>
      <c r="N104" s="32" t="s">
        <v>348</v>
      </c>
      <c r="O104" s="32" t="s">
        <v>449</v>
      </c>
      <c r="P104" s="3" t="s">
        <v>0</v>
      </c>
    </row>
    <row r="105" spans="2:32" x14ac:dyDescent="0.25">
      <c r="B105" s="21" t="s">
        <v>80</v>
      </c>
      <c r="C105" s="21" t="s">
        <v>11</v>
      </c>
      <c r="D105" s="21" t="s">
        <v>432</v>
      </c>
      <c r="E105" s="21" t="s">
        <v>432</v>
      </c>
      <c r="F105" s="22">
        <v>42825</v>
      </c>
      <c r="G105" s="22">
        <v>42825</v>
      </c>
      <c r="H105" s="23">
        <v>42825</v>
      </c>
      <c r="I105" s="24">
        <v>3</v>
      </c>
      <c r="J105" s="24" t="s">
        <v>468</v>
      </c>
      <c r="K105" s="25">
        <v>100627.65</v>
      </c>
      <c r="L105" s="23" t="s">
        <v>44</v>
      </c>
      <c r="M105" s="26">
        <v>0</v>
      </c>
      <c r="N105" s="21" t="s">
        <v>348</v>
      </c>
      <c r="O105" s="32" t="s">
        <v>449</v>
      </c>
      <c r="P105" s="3" t="s">
        <v>0</v>
      </c>
    </row>
    <row r="106" spans="2:32" x14ac:dyDescent="0.25">
      <c r="B106" s="37" t="s">
        <v>80</v>
      </c>
      <c r="C106" s="37" t="s">
        <v>11</v>
      </c>
      <c r="D106" s="37" t="s">
        <v>433</v>
      </c>
      <c r="E106" s="37" t="s">
        <v>433</v>
      </c>
      <c r="F106" s="38">
        <v>42804</v>
      </c>
      <c r="G106" s="38">
        <v>42804</v>
      </c>
      <c r="H106" s="39">
        <v>42804</v>
      </c>
      <c r="I106" s="24">
        <v>3</v>
      </c>
      <c r="J106" s="24" t="s">
        <v>468</v>
      </c>
      <c r="K106" s="25">
        <v>105319.39</v>
      </c>
      <c r="L106" s="37" t="s">
        <v>44</v>
      </c>
      <c r="M106" s="40">
        <v>0</v>
      </c>
      <c r="N106" s="32" t="s">
        <v>348</v>
      </c>
      <c r="O106" s="32" t="s">
        <v>449</v>
      </c>
      <c r="P106" s="3" t="s">
        <v>0</v>
      </c>
    </row>
    <row r="107" spans="2:32" x14ac:dyDescent="0.25">
      <c r="B107" s="37" t="s">
        <v>430</v>
      </c>
      <c r="C107" s="37" t="s">
        <v>11</v>
      </c>
      <c r="D107" s="37" t="s">
        <v>295</v>
      </c>
      <c r="E107" s="37" t="s">
        <v>295</v>
      </c>
      <c r="F107" s="38">
        <v>42654</v>
      </c>
      <c r="G107" s="38">
        <v>42654</v>
      </c>
      <c r="H107" s="39">
        <v>42654</v>
      </c>
      <c r="I107" s="24">
        <v>10</v>
      </c>
      <c r="J107" s="24" t="s">
        <v>465</v>
      </c>
      <c r="K107" s="25">
        <v>937366.97</v>
      </c>
      <c r="L107" s="37" t="s">
        <v>44</v>
      </c>
      <c r="M107" s="40">
        <v>0</v>
      </c>
      <c r="N107" s="32" t="s">
        <v>296</v>
      </c>
      <c r="O107" s="32" t="s">
        <v>445</v>
      </c>
      <c r="P107" s="3" t="s">
        <v>0</v>
      </c>
    </row>
    <row r="108" spans="2:32" x14ac:dyDescent="0.25">
      <c r="B108" s="32" t="s">
        <v>430</v>
      </c>
      <c r="C108" s="32" t="s">
        <v>11</v>
      </c>
      <c r="D108" s="32" t="s">
        <v>431</v>
      </c>
      <c r="E108" s="32" t="s">
        <v>431</v>
      </c>
      <c r="F108" s="33">
        <v>42824</v>
      </c>
      <c r="G108" s="33">
        <v>42824</v>
      </c>
      <c r="H108" s="34">
        <v>42824</v>
      </c>
      <c r="I108" s="24">
        <v>3</v>
      </c>
      <c r="J108" s="24" t="s">
        <v>468</v>
      </c>
      <c r="K108" s="35">
        <v>561120.66</v>
      </c>
      <c r="L108" s="32" t="s">
        <v>44</v>
      </c>
      <c r="M108" s="36">
        <v>0</v>
      </c>
      <c r="N108" s="32" t="s">
        <v>296</v>
      </c>
      <c r="O108" s="32" t="s">
        <v>445</v>
      </c>
      <c r="P108" s="3" t="s">
        <v>0</v>
      </c>
    </row>
    <row r="109" spans="2:32" x14ac:dyDescent="0.25">
      <c r="B109" s="42" t="s">
        <v>246</v>
      </c>
      <c r="C109" s="42" t="s">
        <v>11</v>
      </c>
      <c r="D109" s="42" t="s">
        <v>247</v>
      </c>
      <c r="E109" s="42" t="s">
        <v>247</v>
      </c>
      <c r="F109" s="43">
        <v>42590</v>
      </c>
      <c r="G109" s="43">
        <v>42590</v>
      </c>
      <c r="H109" s="44">
        <v>42590</v>
      </c>
      <c r="I109" s="24">
        <v>8</v>
      </c>
      <c r="J109" s="24" t="s">
        <v>463</v>
      </c>
      <c r="K109" s="25">
        <v>52161.49</v>
      </c>
      <c r="L109" s="42" t="s">
        <v>44</v>
      </c>
      <c r="M109" s="45">
        <v>0</v>
      </c>
      <c r="N109" s="32" t="s">
        <v>75</v>
      </c>
      <c r="O109" s="32" t="s">
        <v>452</v>
      </c>
      <c r="P109" s="3" t="s">
        <v>0</v>
      </c>
    </row>
    <row r="110" spans="2:32" x14ac:dyDescent="0.25">
      <c r="B110" s="32" t="s">
        <v>246</v>
      </c>
      <c r="C110" s="32" t="s">
        <v>11</v>
      </c>
      <c r="D110" s="32" t="s">
        <v>248</v>
      </c>
      <c r="E110" s="32" t="s">
        <v>248</v>
      </c>
      <c r="F110" s="33">
        <v>42594</v>
      </c>
      <c r="G110" s="33">
        <v>42594</v>
      </c>
      <c r="H110" s="34">
        <v>42594</v>
      </c>
      <c r="I110" s="24">
        <v>8</v>
      </c>
      <c r="J110" s="24" t="s">
        <v>463</v>
      </c>
      <c r="K110" s="35">
        <v>63931.96</v>
      </c>
      <c r="L110" s="32" t="s">
        <v>44</v>
      </c>
      <c r="M110" s="36">
        <v>0</v>
      </c>
      <c r="N110" s="32" t="s">
        <v>75</v>
      </c>
      <c r="O110" s="32" t="s">
        <v>452</v>
      </c>
      <c r="P110" s="3" t="s">
        <v>0</v>
      </c>
    </row>
    <row r="111" spans="2:32" x14ac:dyDescent="0.25">
      <c r="B111" s="28" t="s">
        <v>246</v>
      </c>
      <c r="C111" s="28" t="s">
        <v>11</v>
      </c>
      <c r="D111" s="28" t="s">
        <v>274</v>
      </c>
      <c r="E111" s="28" t="s">
        <v>274</v>
      </c>
      <c r="F111" s="29">
        <v>42621</v>
      </c>
      <c r="G111" s="48">
        <v>42621</v>
      </c>
      <c r="H111" s="30">
        <v>42621</v>
      </c>
      <c r="I111" s="24">
        <v>9</v>
      </c>
      <c r="J111" s="24" t="s">
        <v>464</v>
      </c>
      <c r="K111" s="25">
        <v>30305.88</v>
      </c>
      <c r="L111" s="28" t="s">
        <v>44</v>
      </c>
      <c r="M111" s="31">
        <v>0</v>
      </c>
      <c r="N111" s="32" t="s">
        <v>75</v>
      </c>
      <c r="O111" s="32" t="s">
        <v>452</v>
      </c>
      <c r="P111" s="3" t="s">
        <v>0</v>
      </c>
    </row>
    <row r="112" spans="2:32" x14ac:dyDescent="0.25">
      <c r="B112" s="28" t="s">
        <v>322</v>
      </c>
      <c r="C112" s="28" t="s">
        <v>11</v>
      </c>
      <c r="D112" s="28" t="s">
        <v>323</v>
      </c>
      <c r="E112" s="28" t="s">
        <v>323</v>
      </c>
      <c r="F112" s="29">
        <v>42691</v>
      </c>
      <c r="G112" s="29">
        <v>42691</v>
      </c>
      <c r="H112" s="30">
        <v>42691</v>
      </c>
      <c r="I112" s="24">
        <v>11</v>
      </c>
      <c r="J112" s="24" t="s">
        <v>466</v>
      </c>
      <c r="K112" s="25">
        <v>260950.8</v>
      </c>
      <c r="L112" s="28" t="s">
        <v>44</v>
      </c>
      <c r="M112" s="31">
        <v>0</v>
      </c>
      <c r="N112" s="32" t="s">
        <v>324</v>
      </c>
      <c r="O112" s="32" t="s">
        <v>446</v>
      </c>
      <c r="P112" s="3" t="s">
        <v>0</v>
      </c>
    </row>
    <row r="113" spans="2:16" x14ac:dyDescent="0.25">
      <c r="B113" s="37" t="s">
        <v>434</v>
      </c>
      <c r="C113" s="37" t="s">
        <v>11</v>
      </c>
      <c r="D113" s="37" t="s">
        <v>435</v>
      </c>
      <c r="E113" s="37" t="s">
        <v>435</v>
      </c>
      <c r="F113" s="38">
        <v>42825</v>
      </c>
      <c r="G113" s="38">
        <v>42825</v>
      </c>
      <c r="H113" s="39">
        <v>42825</v>
      </c>
      <c r="I113" s="24">
        <v>3</v>
      </c>
      <c r="J113" s="24" t="s">
        <v>468</v>
      </c>
      <c r="K113" s="25">
        <v>35520</v>
      </c>
      <c r="L113" s="37" t="s">
        <v>44</v>
      </c>
      <c r="M113" s="40">
        <v>0</v>
      </c>
      <c r="N113" s="32" t="s">
        <v>436</v>
      </c>
      <c r="O113" s="32" t="s">
        <v>453</v>
      </c>
      <c r="P113" s="3" t="s">
        <v>0</v>
      </c>
    </row>
    <row r="114" spans="2:16" x14ac:dyDescent="0.25">
      <c r="B114" s="21" t="s">
        <v>402</v>
      </c>
      <c r="C114" s="21" t="s">
        <v>11</v>
      </c>
      <c r="D114" s="21" t="s">
        <v>403</v>
      </c>
      <c r="E114" s="21" t="s">
        <v>403</v>
      </c>
      <c r="F114" s="22">
        <v>42794</v>
      </c>
      <c r="G114" s="22">
        <v>42794</v>
      </c>
      <c r="H114" s="23">
        <v>42794</v>
      </c>
      <c r="I114" s="24">
        <v>2</v>
      </c>
      <c r="J114" s="24" t="s">
        <v>468</v>
      </c>
      <c r="K114" s="25">
        <v>63593.4</v>
      </c>
      <c r="L114" s="23" t="s">
        <v>44</v>
      </c>
      <c r="M114" s="26">
        <v>0</v>
      </c>
      <c r="N114" s="21" t="s">
        <v>404</v>
      </c>
      <c r="O114" s="21" t="s">
        <v>445</v>
      </c>
      <c r="P114" s="3" t="s">
        <v>0</v>
      </c>
    </row>
    <row r="115" spans="2:16" x14ac:dyDescent="0.25">
      <c r="B115" s="42" t="s">
        <v>86</v>
      </c>
      <c r="C115" s="42" t="s">
        <v>11</v>
      </c>
      <c r="D115" s="42" t="s">
        <v>87</v>
      </c>
      <c r="E115" s="42" t="s">
        <v>87</v>
      </c>
      <c r="F115" s="43">
        <v>42487</v>
      </c>
      <c r="G115" s="43">
        <v>42487</v>
      </c>
      <c r="H115" s="44">
        <v>42487</v>
      </c>
      <c r="I115" s="24">
        <v>4</v>
      </c>
      <c r="J115" s="24" t="s">
        <v>459</v>
      </c>
      <c r="K115" s="25">
        <v>82676.44</v>
      </c>
      <c r="L115" s="42" t="s">
        <v>44</v>
      </c>
      <c r="M115" s="45">
        <v>0</v>
      </c>
      <c r="N115" s="32" t="s">
        <v>10</v>
      </c>
      <c r="O115" s="32" t="s">
        <v>447</v>
      </c>
      <c r="P115" s="3" t="s">
        <v>0</v>
      </c>
    </row>
    <row r="116" spans="2:16" x14ac:dyDescent="0.25">
      <c r="B116" s="37" t="s">
        <v>88</v>
      </c>
      <c r="C116" s="37" t="s">
        <v>11</v>
      </c>
      <c r="D116" s="37" t="s">
        <v>89</v>
      </c>
      <c r="E116" s="37" t="s">
        <v>89</v>
      </c>
      <c r="F116" s="38">
        <v>42466</v>
      </c>
      <c r="G116" s="38">
        <v>42466</v>
      </c>
      <c r="H116" s="39">
        <v>42466</v>
      </c>
      <c r="I116" s="24">
        <v>4</v>
      </c>
      <c r="J116" s="24" t="s">
        <v>459</v>
      </c>
      <c r="K116" s="25">
        <v>37179.660000000003</v>
      </c>
      <c r="L116" s="37" t="s">
        <v>44</v>
      </c>
      <c r="M116" s="40">
        <v>0</v>
      </c>
      <c r="N116" s="32" t="s">
        <v>90</v>
      </c>
      <c r="O116" s="32" t="s">
        <v>445</v>
      </c>
      <c r="P116" s="3" t="s">
        <v>0</v>
      </c>
    </row>
    <row r="117" spans="2:16" x14ac:dyDescent="0.25">
      <c r="B117" s="32" t="s">
        <v>88</v>
      </c>
      <c r="C117" s="32" t="s">
        <v>11</v>
      </c>
      <c r="D117" s="32" t="s">
        <v>132</v>
      </c>
      <c r="E117" s="32" t="s">
        <v>132</v>
      </c>
      <c r="F117" s="33">
        <v>42496</v>
      </c>
      <c r="G117" s="33">
        <v>42496</v>
      </c>
      <c r="H117" s="34">
        <v>42496</v>
      </c>
      <c r="I117" s="24">
        <v>5</v>
      </c>
      <c r="J117" s="24" t="s">
        <v>460</v>
      </c>
      <c r="K117" s="35">
        <v>48136.72</v>
      </c>
      <c r="L117" s="32" t="s">
        <v>44</v>
      </c>
      <c r="M117" s="36">
        <v>0</v>
      </c>
      <c r="N117" s="32" t="s">
        <v>3</v>
      </c>
      <c r="O117" s="32" t="s">
        <v>445</v>
      </c>
      <c r="P117" s="3" t="s">
        <v>0</v>
      </c>
    </row>
    <row r="118" spans="2:16" x14ac:dyDescent="0.25">
      <c r="B118" s="42" t="s">
        <v>88</v>
      </c>
      <c r="C118" s="42" t="s">
        <v>11</v>
      </c>
      <c r="D118" s="42" t="s">
        <v>165</v>
      </c>
      <c r="E118" s="42" t="s">
        <v>165</v>
      </c>
      <c r="F118" s="43">
        <v>42528</v>
      </c>
      <c r="G118" s="43">
        <v>42528</v>
      </c>
      <c r="H118" s="44">
        <v>42528</v>
      </c>
      <c r="I118" s="24">
        <v>6</v>
      </c>
      <c r="J118" s="24" t="s">
        <v>461</v>
      </c>
      <c r="K118" s="25">
        <v>114389.38</v>
      </c>
      <c r="L118" s="42" t="s">
        <v>44</v>
      </c>
      <c r="M118" s="45">
        <v>0</v>
      </c>
      <c r="N118" s="32" t="s">
        <v>166</v>
      </c>
      <c r="O118" s="32" t="s">
        <v>445</v>
      </c>
      <c r="P118" s="3" t="s">
        <v>0</v>
      </c>
    </row>
    <row r="119" spans="2:16" x14ac:dyDescent="0.25">
      <c r="B119" s="42" t="s">
        <v>88</v>
      </c>
      <c r="C119" s="42" t="s">
        <v>11</v>
      </c>
      <c r="D119" s="42" t="s">
        <v>167</v>
      </c>
      <c r="E119" s="42" t="s">
        <v>167</v>
      </c>
      <c r="F119" s="43">
        <v>42544</v>
      </c>
      <c r="G119" s="43">
        <v>42544</v>
      </c>
      <c r="H119" s="44">
        <v>42544</v>
      </c>
      <c r="I119" s="24">
        <v>6</v>
      </c>
      <c r="J119" s="24" t="s">
        <v>461</v>
      </c>
      <c r="K119" s="25">
        <v>73246.990000000005</v>
      </c>
      <c r="L119" s="42" t="s">
        <v>44</v>
      </c>
      <c r="M119" s="45">
        <v>0</v>
      </c>
      <c r="N119" s="32" t="s">
        <v>168</v>
      </c>
      <c r="O119" s="32" t="s">
        <v>445</v>
      </c>
      <c r="P119" s="3" t="s">
        <v>0</v>
      </c>
    </row>
    <row r="120" spans="2:16" x14ac:dyDescent="0.25">
      <c r="B120" s="28" t="s">
        <v>88</v>
      </c>
      <c r="C120" s="28" t="s">
        <v>11</v>
      </c>
      <c r="D120" s="28" t="s">
        <v>199</v>
      </c>
      <c r="E120" s="28" t="s">
        <v>199</v>
      </c>
      <c r="F120" s="29">
        <v>42555</v>
      </c>
      <c r="G120" s="48">
        <v>42555</v>
      </c>
      <c r="H120" s="30">
        <v>42555</v>
      </c>
      <c r="I120" s="24">
        <v>7</v>
      </c>
      <c r="J120" s="24" t="s">
        <v>462</v>
      </c>
      <c r="K120" s="25">
        <v>78492.19</v>
      </c>
      <c r="L120" s="28" t="s">
        <v>44</v>
      </c>
      <c r="M120" s="31">
        <v>0</v>
      </c>
      <c r="N120" s="32" t="s">
        <v>168</v>
      </c>
      <c r="O120" s="32" t="s">
        <v>445</v>
      </c>
      <c r="P120" s="3" t="s">
        <v>0</v>
      </c>
    </row>
    <row r="121" spans="2:16" x14ac:dyDescent="0.25">
      <c r="B121" s="42" t="s">
        <v>88</v>
      </c>
      <c r="C121" s="42" t="s">
        <v>11</v>
      </c>
      <c r="D121" s="42" t="s">
        <v>200</v>
      </c>
      <c r="E121" s="42" t="s">
        <v>200</v>
      </c>
      <c r="F121" s="43">
        <v>42570</v>
      </c>
      <c r="G121" s="43">
        <v>42570</v>
      </c>
      <c r="H121" s="44">
        <v>42570</v>
      </c>
      <c r="I121" s="24">
        <v>7</v>
      </c>
      <c r="J121" s="24" t="s">
        <v>462</v>
      </c>
      <c r="K121" s="25">
        <v>99362.59</v>
      </c>
      <c r="L121" s="42" t="s">
        <v>44</v>
      </c>
      <c r="M121" s="45">
        <v>0</v>
      </c>
      <c r="N121" s="32" t="s">
        <v>201</v>
      </c>
      <c r="O121" s="32" t="s">
        <v>445</v>
      </c>
      <c r="P121" s="3" t="s">
        <v>0</v>
      </c>
    </row>
    <row r="122" spans="2:16" x14ac:dyDescent="0.25">
      <c r="B122" s="28" t="s">
        <v>88</v>
      </c>
      <c r="C122" s="28" t="s">
        <v>11</v>
      </c>
      <c r="D122" s="28" t="s">
        <v>202</v>
      </c>
      <c r="E122" s="28" t="s">
        <v>202</v>
      </c>
      <c r="F122" s="29">
        <v>42571</v>
      </c>
      <c r="G122" s="48">
        <v>42571</v>
      </c>
      <c r="H122" s="30">
        <v>42571</v>
      </c>
      <c r="I122" s="24">
        <v>7</v>
      </c>
      <c r="J122" s="24" t="s">
        <v>462</v>
      </c>
      <c r="K122" s="25">
        <v>83776.36</v>
      </c>
      <c r="L122" s="28" t="s">
        <v>44</v>
      </c>
      <c r="M122" s="31">
        <v>0</v>
      </c>
      <c r="N122" s="32" t="s">
        <v>203</v>
      </c>
      <c r="O122" s="32" t="s">
        <v>445</v>
      </c>
      <c r="P122" s="3" t="s">
        <v>0</v>
      </c>
    </row>
    <row r="123" spans="2:16" x14ac:dyDescent="0.25">
      <c r="B123" s="32" t="s">
        <v>88</v>
      </c>
      <c r="C123" s="32" t="s">
        <v>11</v>
      </c>
      <c r="D123" s="32" t="s">
        <v>204</v>
      </c>
      <c r="E123" s="32" t="s">
        <v>204</v>
      </c>
      <c r="F123" s="33">
        <v>42573</v>
      </c>
      <c r="G123" s="33">
        <v>42573</v>
      </c>
      <c r="H123" s="34">
        <v>42573</v>
      </c>
      <c r="I123" s="24">
        <v>7</v>
      </c>
      <c r="J123" s="24" t="s">
        <v>462</v>
      </c>
      <c r="K123" s="35">
        <v>90446.399999999994</v>
      </c>
      <c r="L123" s="32" t="s">
        <v>44</v>
      </c>
      <c r="M123" s="36">
        <v>0</v>
      </c>
      <c r="N123" s="32" t="s">
        <v>205</v>
      </c>
      <c r="O123" s="32" t="s">
        <v>445</v>
      </c>
      <c r="P123" s="3" t="s">
        <v>0</v>
      </c>
    </row>
    <row r="124" spans="2:16" x14ac:dyDescent="0.25">
      <c r="B124" s="32" t="s">
        <v>88</v>
      </c>
      <c r="C124" s="32" t="s">
        <v>11</v>
      </c>
      <c r="D124" s="32" t="s">
        <v>206</v>
      </c>
      <c r="E124" s="32" t="s">
        <v>206</v>
      </c>
      <c r="F124" s="33">
        <v>42578</v>
      </c>
      <c r="G124" s="33">
        <v>42578</v>
      </c>
      <c r="H124" s="34">
        <v>42578</v>
      </c>
      <c r="I124" s="24">
        <v>7</v>
      </c>
      <c r="J124" s="24" t="s">
        <v>462</v>
      </c>
      <c r="K124" s="35">
        <v>31308.63</v>
      </c>
      <c r="L124" s="32" t="s">
        <v>44</v>
      </c>
      <c r="M124" s="36">
        <v>0</v>
      </c>
      <c r="N124" s="32" t="s">
        <v>207</v>
      </c>
      <c r="O124" s="32" t="s">
        <v>445</v>
      </c>
      <c r="P124" s="3" t="s">
        <v>0</v>
      </c>
    </row>
    <row r="125" spans="2:16" x14ac:dyDescent="0.25">
      <c r="B125" s="49" t="s">
        <v>88</v>
      </c>
      <c r="C125" s="32" t="s">
        <v>11</v>
      </c>
      <c r="D125" s="32" t="s">
        <v>278</v>
      </c>
      <c r="E125" s="32" t="s">
        <v>278</v>
      </c>
      <c r="F125" s="33">
        <v>42619</v>
      </c>
      <c r="G125" s="33">
        <v>42619</v>
      </c>
      <c r="H125" s="34">
        <v>42619</v>
      </c>
      <c r="I125" s="24">
        <v>9</v>
      </c>
      <c r="J125" s="24" t="s">
        <v>464</v>
      </c>
      <c r="K125" s="35">
        <v>31335.599999999999</v>
      </c>
      <c r="L125" s="32" t="s">
        <v>44</v>
      </c>
      <c r="M125" s="36">
        <v>0</v>
      </c>
      <c r="N125" s="32" t="s">
        <v>279</v>
      </c>
      <c r="O125" s="32" t="s">
        <v>445</v>
      </c>
      <c r="P125" s="3" t="s">
        <v>0</v>
      </c>
    </row>
    <row r="126" spans="2:16" x14ac:dyDescent="0.25">
      <c r="B126" s="37" t="s">
        <v>88</v>
      </c>
      <c r="C126" s="37" t="s">
        <v>11</v>
      </c>
      <c r="D126" s="37" t="s">
        <v>280</v>
      </c>
      <c r="E126" s="37" t="s">
        <v>280</v>
      </c>
      <c r="F126" s="38">
        <v>42643</v>
      </c>
      <c r="G126" s="38">
        <v>42643</v>
      </c>
      <c r="H126" s="39">
        <v>42643</v>
      </c>
      <c r="I126" s="24">
        <v>9</v>
      </c>
      <c r="J126" s="24" t="s">
        <v>464</v>
      </c>
      <c r="K126" s="25">
        <v>39780</v>
      </c>
      <c r="L126" s="37" t="s">
        <v>44</v>
      </c>
      <c r="M126" s="40">
        <v>0</v>
      </c>
      <c r="N126" s="32" t="s">
        <v>205</v>
      </c>
      <c r="O126" s="32" t="s">
        <v>445</v>
      </c>
      <c r="P126" s="3" t="s">
        <v>0</v>
      </c>
    </row>
    <row r="127" spans="2:16" x14ac:dyDescent="0.25">
      <c r="B127" s="37" t="s">
        <v>88</v>
      </c>
      <c r="C127" s="37" t="s">
        <v>11</v>
      </c>
      <c r="D127" s="37" t="s">
        <v>298</v>
      </c>
      <c r="E127" s="37" t="s">
        <v>298</v>
      </c>
      <c r="F127" s="38">
        <v>42655</v>
      </c>
      <c r="G127" s="38">
        <v>42655</v>
      </c>
      <c r="H127" s="39">
        <v>42655</v>
      </c>
      <c r="I127" s="24">
        <v>10</v>
      </c>
      <c r="J127" s="24" t="s">
        <v>465</v>
      </c>
      <c r="K127" s="25">
        <v>55429.9</v>
      </c>
      <c r="L127" s="37" t="s">
        <v>44</v>
      </c>
      <c r="M127" s="40">
        <v>0</v>
      </c>
      <c r="N127" s="32" t="s">
        <v>2</v>
      </c>
      <c r="O127" s="32" t="s">
        <v>445</v>
      </c>
      <c r="P127" s="3" t="s">
        <v>0</v>
      </c>
    </row>
    <row r="128" spans="2:16" x14ac:dyDescent="0.25">
      <c r="B128" s="28" t="s">
        <v>88</v>
      </c>
      <c r="C128" s="28" t="s">
        <v>11</v>
      </c>
      <c r="D128" s="28" t="s">
        <v>299</v>
      </c>
      <c r="E128" s="28" t="s">
        <v>299</v>
      </c>
      <c r="F128" s="29">
        <v>42667</v>
      </c>
      <c r="G128" s="48">
        <v>42667</v>
      </c>
      <c r="H128" s="30">
        <v>42667</v>
      </c>
      <c r="I128" s="24">
        <v>10</v>
      </c>
      <c r="J128" s="24" t="s">
        <v>465</v>
      </c>
      <c r="K128" s="25">
        <v>106458.74</v>
      </c>
      <c r="L128" s="28" t="s">
        <v>44</v>
      </c>
      <c r="M128" s="31">
        <v>0</v>
      </c>
      <c r="N128" s="32" t="s">
        <v>2</v>
      </c>
      <c r="O128" s="32" t="s">
        <v>445</v>
      </c>
      <c r="P128" s="3" t="s">
        <v>0</v>
      </c>
    </row>
    <row r="129" spans="2:16" x14ac:dyDescent="0.25">
      <c r="B129" s="42" t="s">
        <v>88</v>
      </c>
      <c r="C129" s="42" t="s">
        <v>11</v>
      </c>
      <c r="D129" s="42" t="s">
        <v>325</v>
      </c>
      <c r="E129" s="42" t="s">
        <v>325</v>
      </c>
      <c r="F129" s="43">
        <v>42678</v>
      </c>
      <c r="G129" s="43">
        <v>42678</v>
      </c>
      <c r="H129" s="44">
        <v>42678</v>
      </c>
      <c r="I129" s="24">
        <v>11</v>
      </c>
      <c r="J129" s="24" t="s">
        <v>466</v>
      </c>
      <c r="K129" s="25">
        <v>164966.71</v>
      </c>
      <c r="L129" s="42" t="s">
        <v>44</v>
      </c>
      <c r="M129" s="45">
        <v>0</v>
      </c>
      <c r="N129" s="32" t="s">
        <v>326</v>
      </c>
      <c r="O129" s="32" t="s">
        <v>445</v>
      </c>
      <c r="P129" s="3" t="s">
        <v>0</v>
      </c>
    </row>
    <row r="130" spans="2:16" x14ac:dyDescent="0.25">
      <c r="B130" s="42" t="s">
        <v>88</v>
      </c>
      <c r="C130" s="42" t="s">
        <v>11</v>
      </c>
      <c r="D130" s="42" t="s">
        <v>327</v>
      </c>
      <c r="E130" s="42" t="s">
        <v>327</v>
      </c>
      <c r="F130" s="43">
        <v>42689</v>
      </c>
      <c r="G130" s="43">
        <v>42689</v>
      </c>
      <c r="H130" s="44">
        <v>42689</v>
      </c>
      <c r="I130" s="24">
        <v>11</v>
      </c>
      <c r="J130" s="24" t="s">
        <v>466</v>
      </c>
      <c r="K130" s="25">
        <v>27761.03</v>
      </c>
      <c r="L130" s="42" t="s">
        <v>44</v>
      </c>
      <c r="M130" s="45">
        <v>0</v>
      </c>
      <c r="N130" s="32" t="s">
        <v>2</v>
      </c>
      <c r="O130" s="32" t="s">
        <v>445</v>
      </c>
      <c r="P130" s="3" t="s">
        <v>0</v>
      </c>
    </row>
    <row r="131" spans="2:16" x14ac:dyDescent="0.25">
      <c r="B131" s="42" t="s">
        <v>88</v>
      </c>
      <c r="C131" s="42" t="s">
        <v>11</v>
      </c>
      <c r="D131" s="42" t="s">
        <v>328</v>
      </c>
      <c r="E131" s="42" t="s">
        <v>328</v>
      </c>
      <c r="F131" s="43">
        <v>42699</v>
      </c>
      <c r="G131" s="43">
        <v>42699</v>
      </c>
      <c r="H131" s="44">
        <v>42699</v>
      </c>
      <c r="I131" s="24">
        <v>11</v>
      </c>
      <c r="J131" s="24" t="s">
        <v>466</v>
      </c>
      <c r="K131" s="25">
        <v>61683.22</v>
      </c>
      <c r="L131" s="42" t="s">
        <v>44</v>
      </c>
      <c r="M131" s="45">
        <v>0</v>
      </c>
      <c r="N131" s="32" t="s">
        <v>329</v>
      </c>
      <c r="O131" s="32" t="s">
        <v>445</v>
      </c>
      <c r="P131" s="3" t="s">
        <v>0</v>
      </c>
    </row>
    <row r="132" spans="2:16" x14ac:dyDescent="0.25">
      <c r="B132" s="42" t="s">
        <v>88</v>
      </c>
      <c r="C132" s="42" t="s">
        <v>11</v>
      </c>
      <c r="D132" s="42" t="s">
        <v>330</v>
      </c>
      <c r="E132" s="42" t="s">
        <v>330</v>
      </c>
      <c r="F132" s="43">
        <v>42703</v>
      </c>
      <c r="G132" s="43">
        <v>42703</v>
      </c>
      <c r="H132" s="44">
        <v>42703</v>
      </c>
      <c r="I132" s="24">
        <v>11</v>
      </c>
      <c r="J132" s="24" t="s">
        <v>466</v>
      </c>
      <c r="K132" s="25">
        <v>209176.86</v>
      </c>
      <c r="L132" s="42" t="s">
        <v>44</v>
      </c>
      <c r="M132" s="45">
        <v>0</v>
      </c>
      <c r="N132" s="32" t="s">
        <v>331</v>
      </c>
      <c r="O132" s="32" t="s">
        <v>445</v>
      </c>
      <c r="P132" s="3" t="s">
        <v>0</v>
      </c>
    </row>
    <row r="133" spans="2:16" x14ac:dyDescent="0.25">
      <c r="B133" s="42" t="s">
        <v>88</v>
      </c>
      <c r="C133" s="42" t="s">
        <v>11</v>
      </c>
      <c r="D133" s="42" t="s">
        <v>351</v>
      </c>
      <c r="E133" s="42" t="s">
        <v>351</v>
      </c>
      <c r="F133" s="43">
        <v>42710</v>
      </c>
      <c r="G133" s="43">
        <v>42710</v>
      </c>
      <c r="H133" s="44">
        <v>42710</v>
      </c>
      <c r="I133" s="24">
        <v>12</v>
      </c>
      <c r="J133" s="24" t="s">
        <v>467</v>
      </c>
      <c r="K133" s="25">
        <v>33681.370000000003</v>
      </c>
      <c r="L133" s="42" t="s">
        <v>44</v>
      </c>
      <c r="M133" s="45">
        <v>0</v>
      </c>
      <c r="N133" s="32" t="s">
        <v>352</v>
      </c>
      <c r="O133" s="32" t="s">
        <v>445</v>
      </c>
      <c r="P133" s="3" t="s">
        <v>0</v>
      </c>
    </row>
    <row r="134" spans="2:16" x14ac:dyDescent="0.25">
      <c r="B134" s="42" t="s">
        <v>88</v>
      </c>
      <c r="C134" s="42" t="s">
        <v>11</v>
      </c>
      <c r="D134" s="42" t="s">
        <v>353</v>
      </c>
      <c r="E134" s="42" t="s">
        <v>353</v>
      </c>
      <c r="F134" s="43">
        <v>42711</v>
      </c>
      <c r="G134" s="43">
        <v>42711</v>
      </c>
      <c r="H134" s="44">
        <v>42711</v>
      </c>
      <c r="I134" s="24">
        <v>12</v>
      </c>
      <c r="J134" s="24" t="s">
        <v>467</v>
      </c>
      <c r="K134" s="25">
        <v>161909.04</v>
      </c>
      <c r="L134" s="42" t="s">
        <v>44</v>
      </c>
      <c r="M134" s="45">
        <v>0</v>
      </c>
      <c r="N134" s="32" t="s">
        <v>354</v>
      </c>
      <c r="O134" s="32" t="s">
        <v>445</v>
      </c>
      <c r="P134" s="3" t="s">
        <v>0</v>
      </c>
    </row>
    <row r="135" spans="2:16" x14ac:dyDescent="0.25">
      <c r="B135" s="32" t="s">
        <v>88</v>
      </c>
      <c r="C135" s="32" t="s">
        <v>11</v>
      </c>
      <c r="D135" s="32" t="s">
        <v>377</v>
      </c>
      <c r="E135" s="32" t="s">
        <v>377</v>
      </c>
      <c r="F135" s="33">
        <v>42741</v>
      </c>
      <c r="G135" s="33">
        <v>42741</v>
      </c>
      <c r="H135" s="34">
        <v>42741</v>
      </c>
      <c r="I135" s="24">
        <v>1</v>
      </c>
      <c r="J135" s="24" t="s">
        <v>468</v>
      </c>
      <c r="K135" s="35">
        <v>62577.09</v>
      </c>
      <c r="L135" s="32" t="s">
        <v>44</v>
      </c>
      <c r="M135" s="36">
        <v>0</v>
      </c>
      <c r="N135" s="32" t="s">
        <v>378</v>
      </c>
      <c r="O135" s="32" t="s">
        <v>445</v>
      </c>
      <c r="P135" s="3" t="s">
        <v>0</v>
      </c>
    </row>
    <row r="136" spans="2:16" x14ac:dyDescent="0.25">
      <c r="B136" s="28" t="s">
        <v>88</v>
      </c>
      <c r="C136" s="28" t="s">
        <v>11</v>
      </c>
      <c r="D136" s="28" t="s">
        <v>405</v>
      </c>
      <c r="E136" s="28" t="s">
        <v>405</v>
      </c>
      <c r="F136" s="29">
        <v>42787</v>
      </c>
      <c r="G136" s="29">
        <v>42787</v>
      </c>
      <c r="H136" s="30">
        <v>42787</v>
      </c>
      <c r="I136" s="24">
        <v>2</v>
      </c>
      <c r="J136" s="24" t="s">
        <v>468</v>
      </c>
      <c r="K136" s="25">
        <v>43895.99</v>
      </c>
      <c r="L136" s="28" t="s">
        <v>44</v>
      </c>
      <c r="M136" s="31">
        <v>0</v>
      </c>
      <c r="N136" s="32" t="s">
        <v>2</v>
      </c>
      <c r="O136" s="32" t="s">
        <v>445</v>
      </c>
      <c r="P136" s="3" t="s">
        <v>0</v>
      </c>
    </row>
    <row r="137" spans="2:16" x14ac:dyDescent="0.25">
      <c r="B137" s="28" t="s">
        <v>406</v>
      </c>
      <c r="C137" s="28" t="s">
        <v>11</v>
      </c>
      <c r="D137" s="28" t="s">
        <v>407</v>
      </c>
      <c r="E137" s="28" t="s">
        <v>407</v>
      </c>
      <c r="F137" s="29">
        <v>42768</v>
      </c>
      <c r="G137" s="48">
        <v>42768</v>
      </c>
      <c r="H137" s="30">
        <v>42768</v>
      </c>
      <c r="I137" s="24">
        <v>2</v>
      </c>
      <c r="J137" s="24" t="s">
        <v>468</v>
      </c>
      <c r="K137" s="25">
        <v>28440</v>
      </c>
      <c r="L137" s="28" t="s">
        <v>44</v>
      </c>
      <c r="M137" s="31">
        <v>0</v>
      </c>
      <c r="N137" s="32" t="s">
        <v>408</v>
      </c>
      <c r="O137" s="32" t="s">
        <v>458</v>
      </c>
      <c r="P137" s="3" t="s">
        <v>0</v>
      </c>
    </row>
    <row r="138" spans="2:16" x14ac:dyDescent="0.25">
      <c r="B138" s="28" t="s">
        <v>157</v>
      </c>
      <c r="C138" s="28" t="s">
        <v>11</v>
      </c>
      <c r="D138" s="28" t="s">
        <v>158</v>
      </c>
      <c r="E138" s="28" t="s">
        <v>158</v>
      </c>
      <c r="F138" s="29">
        <v>42528</v>
      </c>
      <c r="G138" s="48">
        <v>42528</v>
      </c>
      <c r="H138" s="30">
        <v>42528</v>
      </c>
      <c r="I138" s="24">
        <v>6</v>
      </c>
      <c r="J138" s="24" t="s">
        <v>461</v>
      </c>
      <c r="K138" s="25">
        <v>38475.879999999997</v>
      </c>
      <c r="L138" s="28" t="s">
        <v>44</v>
      </c>
      <c r="M138" s="31">
        <v>0</v>
      </c>
      <c r="N138" s="32" t="s">
        <v>159</v>
      </c>
      <c r="O138" s="32" t="s">
        <v>445</v>
      </c>
      <c r="P138" s="3" t="s">
        <v>0</v>
      </c>
    </row>
    <row r="139" spans="2:16" x14ac:dyDescent="0.25">
      <c r="B139" s="28" t="s">
        <v>157</v>
      </c>
      <c r="C139" s="28" t="s">
        <v>11</v>
      </c>
      <c r="D139" s="28" t="s">
        <v>160</v>
      </c>
      <c r="E139" s="28" t="s">
        <v>160</v>
      </c>
      <c r="F139" s="29">
        <v>42548</v>
      </c>
      <c r="G139" s="48">
        <v>42548</v>
      </c>
      <c r="H139" s="30">
        <v>42548</v>
      </c>
      <c r="I139" s="24">
        <v>6</v>
      </c>
      <c r="J139" s="24" t="s">
        <v>461</v>
      </c>
      <c r="K139" s="25">
        <v>33493.75</v>
      </c>
      <c r="L139" s="28" t="s">
        <v>44</v>
      </c>
      <c r="M139" s="31">
        <v>0</v>
      </c>
      <c r="N139" s="32" t="s">
        <v>161</v>
      </c>
      <c r="O139" s="32" t="s">
        <v>445</v>
      </c>
      <c r="P139" s="3" t="s">
        <v>0</v>
      </c>
    </row>
    <row r="140" spans="2:16" x14ac:dyDescent="0.25">
      <c r="B140" s="28" t="s">
        <v>157</v>
      </c>
      <c r="C140" s="28" t="s">
        <v>11</v>
      </c>
      <c r="D140" s="28" t="s">
        <v>197</v>
      </c>
      <c r="E140" s="28" t="s">
        <v>197</v>
      </c>
      <c r="F140" s="29">
        <v>42556</v>
      </c>
      <c r="G140" s="48">
        <v>42556</v>
      </c>
      <c r="H140" s="30">
        <v>42556</v>
      </c>
      <c r="I140" s="24">
        <v>7</v>
      </c>
      <c r="J140" s="24" t="s">
        <v>462</v>
      </c>
      <c r="K140" s="25">
        <v>26779.83</v>
      </c>
      <c r="L140" s="28" t="s">
        <v>44</v>
      </c>
      <c r="M140" s="31">
        <v>0</v>
      </c>
      <c r="N140" s="32" t="s">
        <v>198</v>
      </c>
      <c r="O140" s="32" t="s">
        <v>445</v>
      </c>
      <c r="P140" s="3" t="s">
        <v>0</v>
      </c>
    </row>
    <row r="141" spans="2:16" x14ac:dyDescent="0.25">
      <c r="B141" s="42" t="s">
        <v>174</v>
      </c>
      <c r="C141" s="42" t="s">
        <v>11</v>
      </c>
      <c r="D141" s="42" t="s">
        <v>175</v>
      </c>
      <c r="E141" s="42" t="s">
        <v>175</v>
      </c>
      <c r="F141" s="43">
        <v>42529</v>
      </c>
      <c r="G141" s="43">
        <v>42529</v>
      </c>
      <c r="H141" s="44">
        <v>42529</v>
      </c>
      <c r="I141" s="24">
        <v>6</v>
      </c>
      <c r="J141" s="24" t="s">
        <v>461</v>
      </c>
      <c r="K141" s="25">
        <v>31266.02</v>
      </c>
      <c r="L141" s="42" t="s">
        <v>44</v>
      </c>
      <c r="M141" s="45">
        <v>0</v>
      </c>
      <c r="N141" s="32" t="s">
        <v>145</v>
      </c>
      <c r="O141" s="32" t="s">
        <v>449</v>
      </c>
      <c r="P141" s="3" t="s">
        <v>0</v>
      </c>
    </row>
    <row r="142" spans="2:16" x14ac:dyDescent="0.25">
      <c r="B142" s="28" t="s">
        <v>213</v>
      </c>
      <c r="C142" s="28" t="s">
        <v>11</v>
      </c>
      <c r="D142" s="28" t="s">
        <v>214</v>
      </c>
      <c r="E142" s="28" t="s">
        <v>214</v>
      </c>
      <c r="F142" s="29">
        <v>42579</v>
      </c>
      <c r="G142" s="29">
        <v>42579</v>
      </c>
      <c r="H142" s="30">
        <v>42579</v>
      </c>
      <c r="I142" s="24">
        <v>7</v>
      </c>
      <c r="J142" s="24" t="s">
        <v>462</v>
      </c>
      <c r="K142" s="25">
        <v>135369.81</v>
      </c>
      <c r="L142" s="28" t="s">
        <v>44</v>
      </c>
      <c r="M142" s="31">
        <v>0</v>
      </c>
      <c r="N142" s="32" t="s">
        <v>215</v>
      </c>
      <c r="O142" s="32" t="s">
        <v>449</v>
      </c>
      <c r="P142" s="3" t="s">
        <v>0</v>
      </c>
    </row>
    <row r="143" spans="2:16" x14ac:dyDescent="0.25">
      <c r="B143" s="32" t="s">
        <v>211</v>
      </c>
      <c r="C143" s="32" t="s">
        <v>11</v>
      </c>
      <c r="D143" s="32" t="s">
        <v>212</v>
      </c>
      <c r="E143" s="32" t="s">
        <v>212</v>
      </c>
      <c r="F143" s="33">
        <v>42562</v>
      </c>
      <c r="G143" s="33">
        <v>42562</v>
      </c>
      <c r="H143" s="34">
        <v>42562</v>
      </c>
      <c r="I143" s="24">
        <v>7</v>
      </c>
      <c r="J143" s="24" t="s">
        <v>462</v>
      </c>
      <c r="K143" s="35">
        <v>27898.57</v>
      </c>
      <c r="L143" s="32" t="s">
        <v>44</v>
      </c>
      <c r="M143" s="36">
        <v>0</v>
      </c>
      <c r="N143" s="32" t="s">
        <v>75</v>
      </c>
      <c r="O143" s="32" t="s">
        <v>452</v>
      </c>
      <c r="P143" s="3" t="s">
        <v>0</v>
      </c>
    </row>
    <row r="144" spans="2:16" x14ac:dyDescent="0.25">
      <c r="B144" s="32" t="s">
        <v>254</v>
      </c>
      <c r="C144" s="32" t="s">
        <v>11</v>
      </c>
      <c r="D144" s="32" t="s">
        <v>255</v>
      </c>
      <c r="E144" s="32" t="s">
        <v>255</v>
      </c>
      <c r="F144" s="33">
        <v>42597</v>
      </c>
      <c r="G144" s="33">
        <v>42597</v>
      </c>
      <c r="H144" s="34">
        <v>42597</v>
      </c>
      <c r="I144" s="24">
        <v>8</v>
      </c>
      <c r="J144" s="24" t="s">
        <v>463</v>
      </c>
      <c r="K144" s="35">
        <v>53822.75</v>
      </c>
      <c r="L144" s="32" t="s">
        <v>44</v>
      </c>
      <c r="M144" s="36">
        <v>0</v>
      </c>
      <c r="N144" s="32" t="s">
        <v>256</v>
      </c>
      <c r="O144" s="32" t="s">
        <v>451</v>
      </c>
      <c r="P144" s="3" t="s">
        <v>0</v>
      </c>
    </row>
    <row r="145" spans="2:16" x14ac:dyDescent="0.25">
      <c r="B145" s="32" t="s">
        <v>254</v>
      </c>
      <c r="C145" s="32" t="s">
        <v>11</v>
      </c>
      <c r="D145" s="32" t="s">
        <v>257</v>
      </c>
      <c r="E145" s="32" t="s">
        <v>257</v>
      </c>
      <c r="F145" s="33">
        <v>42599</v>
      </c>
      <c r="G145" s="33">
        <v>42599</v>
      </c>
      <c r="H145" s="34">
        <v>42599</v>
      </c>
      <c r="I145" s="24">
        <v>8</v>
      </c>
      <c r="J145" s="24" t="s">
        <v>463</v>
      </c>
      <c r="K145" s="35">
        <v>27195.09</v>
      </c>
      <c r="L145" s="32" t="s">
        <v>44</v>
      </c>
      <c r="M145" s="36">
        <v>0</v>
      </c>
      <c r="N145" s="32" t="s">
        <v>256</v>
      </c>
      <c r="O145" s="32" t="s">
        <v>451</v>
      </c>
      <c r="P145" s="3" t="s">
        <v>0</v>
      </c>
    </row>
    <row r="146" spans="2:16" x14ac:dyDescent="0.25">
      <c r="B146" s="32" t="s">
        <v>254</v>
      </c>
      <c r="C146" s="32" t="s">
        <v>11</v>
      </c>
      <c r="D146" s="32" t="s">
        <v>441</v>
      </c>
      <c r="E146" s="32" t="s">
        <v>441</v>
      </c>
      <c r="F146" s="33">
        <v>42801</v>
      </c>
      <c r="G146" s="33">
        <v>42801</v>
      </c>
      <c r="H146" s="34">
        <v>42801</v>
      </c>
      <c r="I146" s="24">
        <v>3</v>
      </c>
      <c r="J146" s="24" t="s">
        <v>468</v>
      </c>
      <c r="K146" s="35">
        <v>26561.34</v>
      </c>
      <c r="L146" s="32" t="s">
        <v>44</v>
      </c>
      <c r="M146" s="36">
        <v>0</v>
      </c>
      <c r="N146" s="32" t="s">
        <v>442</v>
      </c>
      <c r="O146" s="32" t="s">
        <v>451</v>
      </c>
      <c r="P146" s="3" t="s">
        <v>0</v>
      </c>
    </row>
    <row r="147" spans="2:16" x14ac:dyDescent="0.25">
      <c r="B147" s="21" t="s">
        <v>254</v>
      </c>
      <c r="C147" s="21" t="s">
        <v>11</v>
      </c>
      <c r="D147" s="21" t="s">
        <v>443</v>
      </c>
      <c r="E147" s="21" t="s">
        <v>443</v>
      </c>
      <c r="F147" s="22">
        <v>42807</v>
      </c>
      <c r="G147" s="22">
        <v>42807</v>
      </c>
      <c r="H147" s="23">
        <v>42807</v>
      </c>
      <c r="I147" s="24">
        <v>3</v>
      </c>
      <c r="J147" s="24" t="s">
        <v>468</v>
      </c>
      <c r="K147" s="25">
        <v>53822.75</v>
      </c>
      <c r="L147" s="23" t="s">
        <v>44</v>
      </c>
      <c r="M147" s="26">
        <v>0</v>
      </c>
      <c r="N147" s="21" t="s">
        <v>442</v>
      </c>
      <c r="O147" s="21" t="s">
        <v>451</v>
      </c>
      <c r="P147" s="3" t="s">
        <v>0</v>
      </c>
    </row>
    <row r="148" spans="2:16" x14ac:dyDescent="0.25">
      <c r="B148" s="42"/>
      <c r="C148" s="42"/>
      <c r="D148" s="42"/>
      <c r="E148" s="42"/>
      <c r="F148" s="43"/>
      <c r="G148" s="43"/>
      <c r="H148" s="44"/>
      <c r="I148" s="24"/>
      <c r="J148" s="24"/>
      <c r="K148" s="25"/>
      <c r="L148" s="42"/>
      <c r="M148" s="45"/>
      <c r="N148" s="32"/>
      <c r="O148" s="32"/>
    </row>
    <row r="149" spans="2:16" ht="15.75" thickBot="1" x14ac:dyDescent="0.3">
      <c r="B149" s="42"/>
      <c r="C149" s="42"/>
      <c r="D149" s="42"/>
      <c r="E149" s="42"/>
      <c r="F149" s="43"/>
      <c r="G149" s="43"/>
      <c r="H149" s="44"/>
      <c r="I149" s="24"/>
      <c r="J149" s="24"/>
      <c r="K149" s="51">
        <f>SUM(K16:K148)</f>
        <v>9917068.7200000044</v>
      </c>
      <c r="L149" s="42"/>
      <c r="M149" s="45"/>
      <c r="N149" s="32"/>
      <c r="O149" s="32"/>
    </row>
    <row r="150" spans="2:16" ht="15.75" thickTop="1" x14ac:dyDescent="0.25"/>
    <row r="151" spans="2:16" x14ac:dyDescent="0.25">
      <c r="B151" s="3" t="s">
        <v>34</v>
      </c>
    </row>
    <row r="152" spans="2:16" ht="26.25" x14ac:dyDescent="0.25">
      <c r="B152" s="1" t="s">
        <v>14</v>
      </c>
      <c r="C152" s="1" t="s">
        <v>15</v>
      </c>
      <c r="D152" s="1" t="s">
        <v>7</v>
      </c>
      <c r="E152" s="1" t="s">
        <v>16</v>
      </c>
      <c r="F152" s="1" t="s">
        <v>9</v>
      </c>
      <c r="G152" s="1" t="s">
        <v>8</v>
      </c>
      <c r="H152" s="1" t="s">
        <v>17</v>
      </c>
      <c r="I152" s="1" t="s">
        <v>33</v>
      </c>
      <c r="J152" s="1" t="s">
        <v>18</v>
      </c>
      <c r="K152" s="19" t="s">
        <v>19</v>
      </c>
      <c r="L152" s="1" t="s">
        <v>20</v>
      </c>
      <c r="M152" s="1" t="s">
        <v>21</v>
      </c>
      <c r="N152" s="1" t="s">
        <v>22</v>
      </c>
      <c r="O152" s="1" t="s">
        <v>23</v>
      </c>
      <c r="P152" s="53" t="s">
        <v>1</v>
      </c>
    </row>
    <row r="153" spans="2:16" x14ac:dyDescent="0.25">
      <c r="B153" s="50" t="s">
        <v>55</v>
      </c>
      <c r="C153" s="32" t="s">
        <v>11</v>
      </c>
      <c r="D153" s="32" t="s">
        <v>56</v>
      </c>
      <c r="E153" s="32" t="s">
        <v>56</v>
      </c>
      <c r="F153" s="33">
        <v>42472</v>
      </c>
      <c r="G153" s="33">
        <v>42472</v>
      </c>
      <c r="H153" s="34">
        <v>42472</v>
      </c>
      <c r="I153" s="24">
        <v>4</v>
      </c>
      <c r="J153" s="24" t="s">
        <v>459</v>
      </c>
      <c r="K153" s="35">
        <v>27123.52</v>
      </c>
      <c r="L153" s="32" t="s">
        <v>44</v>
      </c>
      <c r="M153" s="36">
        <v>0</v>
      </c>
      <c r="N153" s="32" t="s">
        <v>10</v>
      </c>
      <c r="O153" s="32" t="s">
        <v>447</v>
      </c>
      <c r="P153" s="3" t="s">
        <v>5</v>
      </c>
    </row>
    <row r="154" spans="2:16" x14ac:dyDescent="0.25">
      <c r="B154" s="37" t="s">
        <v>55</v>
      </c>
      <c r="C154" s="37" t="s">
        <v>11</v>
      </c>
      <c r="D154" s="37" t="s">
        <v>177</v>
      </c>
      <c r="E154" s="37" t="s">
        <v>177</v>
      </c>
      <c r="F154" s="38">
        <v>42576</v>
      </c>
      <c r="G154" s="38">
        <v>42576</v>
      </c>
      <c r="H154" s="39">
        <v>42576</v>
      </c>
      <c r="I154" s="24">
        <v>7</v>
      </c>
      <c r="J154" s="24" t="s">
        <v>462</v>
      </c>
      <c r="K154" s="25">
        <v>27623.22</v>
      </c>
      <c r="L154" s="37" t="s">
        <v>44</v>
      </c>
      <c r="M154" s="40">
        <v>0</v>
      </c>
      <c r="N154" s="32" t="s">
        <v>10</v>
      </c>
      <c r="O154" s="32" t="s">
        <v>447</v>
      </c>
      <c r="P154" s="3" t="s">
        <v>5</v>
      </c>
    </row>
    <row r="155" spans="2:16" x14ac:dyDescent="0.25">
      <c r="B155" s="28"/>
      <c r="C155" s="28"/>
      <c r="D155" s="28"/>
      <c r="E155" s="28"/>
      <c r="F155" s="29"/>
      <c r="G155" s="48"/>
      <c r="H155" s="30"/>
      <c r="I155" s="24"/>
      <c r="J155" s="24"/>
      <c r="K155" s="25"/>
      <c r="L155" s="28"/>
      <c r="M155" s="31"/>
      <c r="N155" s="32"/>
      <c r="O155" s="32"/>
    </row>
    <row r="156" spans="2:16" ht="15.75" thickBot="1" x14ac:dyDescent="0.3">
      <c r="B156" s="28"/>
      <c r="C156" s="28"/>
      <c r="D156" s="28"/>
      <c r="E156" s="28"/>
      <c r="F156" s="29"/>
      <c r="G156" s="48"/>
      <c r="H156" s="30"/>
      <c r="I156" s="24"/>
      <c r="J156" s="24"/>
      <c r="K156" s="51">
        <f>SUM(K153:K155)</f>
        <v>54746.740000000005</v>
      </c>
      <c r="L156" s="28"/>
      <c r="M156" s="31"/>
      <c r="N156" s="32"/>
      <c r="O156" s="32"/>
    </row>
    <row r="157" spans="2:16" ht="15.75" thickTop="1" x14ac:dyDescent="0.25">
      <c r="B157" s="28"/>
      <c r="C157" s="28"/>
      <c r="D157" s="28"/>
      <c r="E157" s="28"/>
      <c r="F157" s="29"/>
      <c r="G157" s="48"/>
      <c r="H157" s="30"/>
      <c r="I157" s="24"/>
      <c r="J157" s="24"/>
      <c r="K157" s="55"/>
      <c r="L157" s="28"/>
      <c r="M157" s="31"/>
      <c r="N157" s="32"/>
      <c r="O157" s="32"/>
    </row>
    <row r="158" spans="2:16" x14ac:dyDescent="0.25">
      <c r="B158" s="49" t="s">
        <v>35</v>
      </c>
    </row>
    <row r="159" spans="2:16" ht="26.25" x14ac:dyDescent="0.25">
      <c r="B159" s="1" t="s">
        <v>14</v>
      </c>
      <c r="C159" s="1" t="s">
        <v>15</v>
      </c>
      <c r="D159" s="1" t="s">
        <v>7</v>
      </c>
      <c r="E159" s="1" t="s">
        <v>16</v>
      </c>
      <c r="F159" s="1" t="s">
        <v>9</v>
      </c>
      <c r="G159" s="1" t="s">
        <v>8</v>
      </c>
      <c r="H159" s="1" t="s">
        <v>17</v>
      </c>
      <c r="I159" s="1" t="s">
        <v>33</v>
      </c>
      <c r="J159" s="1" t="s">
        <v>18</v>
      </c>
      <c r="K159" s="19" t="s">
        <v>19</v>
      </c>
      <c r="L159" s="1" t="s">
        <v>20</v>
      </c>
      <c r="M159" s="1" t="s">
        <v>21</v>
      </c>
      <c r="N159" s="1" t="s">
        <v>22</v>
      </c>
      <c r="O159" s="1" t="s">
        <v>23</v>
      </c>
      <c r="P159" s="53" t="s">
        <v>1</v>
      </c>
    </row>
    <row r="160" spans="2:16" x14ac:dyDescent="0.25">
      <c r="B160" s="28"/>
      <c r="C160" s="28"/>
      <c r="D160" s="28"/>
      <c r="E160" s="28"/>
      <c r="F160" s="29"/>
      <c r="G160" s="29"/>
      <c r="H160" s="30"/>
      <c r="I160" s="24"/>
      <c r="J160" s="24"/>
      <c r="K160" s="25"/>
      <c r="L160" s="28"/>
      <c r="M160" s="31"/>
      <c r="N160" s="32"/>
      <c r="O160" s="32"/>
    </row>
    <row r="161" spans="2:16" x14ac:dyDescent="0.25">
      <c r="B161" s="42"/>
      <c r="C161" s="42"/>
      <c r="D161" s="42"/>
      <c r="E161" s="42"/>
      <c r="F161" s="43"/>
      <c r="G161" s="43"/>
      <c r="H161" s="44"/>
      <c r="I161" s="24"/>
      <c r="J161" s="24"/>
      <c r="K161" s="25"/>
      <c r="L161" s="42"/>
      <c r="M161" s="45"/>
      <c r="N161" s="32"/>
      <c r="O161" s="32"/>
    </row>
    <row r="162" spans="2:16" x14ac:dyDescent="0.25">
      <c r="B162" s="28"/>
      <c r="C162" s="28"/>
      <c r="D162" s="28"/>
      <c r="E162" s="28"/>
      <c r="F162" s="29"/>
      <c r="G162" s="29"/>
      <c r="H162" s="30"/>
      <c r="I162" s="24"/>
      <c r="J162" s="24"/>
      <c r="K162" s="25"/>
      <c r="L162" s="28"/>
      <c r="M162" s="31"/>
      <c r="N162" s="32"/>
      <c r="O162" s="32"/>
    </row>
    <row r="163" spans="2:16" ht="15.75" thickBot="1" x14ac:dyDescent="0.3">
      <c r="B163" s="28"/>
      <c r="C163" s="28"/>
      <c r="D163" s="28"/>
      <c r="E163" s="28"/>
      <c r="F163" s="29"/>
      <c r="G163" s="29"/>
      <c r="H163" s="30"/>
      <c r="I163" s="24"/>
      <c r="J163" s="24"/>
      <c r="K163" s="51">
        <f>SUM(K160:K162)</f>
        <v>0</v>
      </c>
      <c r="L163" s="28"/>
      <c r="M163" s="31"/>
      <c r="N163" s="32"/>
      <c r="O163" s="32"/>
    </row>
    <row r="164" spans="2:16" ht="15.75" thickTop="1" x14ac:dyDescent="0.25"/>
    <row r="165" spans="2:16" x14ac:dyDescent="0.25">
      <c r="B165" s="3" t="s">
        <v>36</v>
      </c>
    </row>
    <row r="166" spans="2:16" ht="26.25" x14ac:dyDescent="0.25">
      <c r="B166" s="1" t="s">
        <v>14</v>
      </c>
      <c r="C166" s="1" t="s">
        <v>15</v>
      </c>
      <c r="D166" s="1" t="s">
        <v>7</v>
      </c>
      <c r="E166" s="1" t="s">
        <v>16</v>
      </c>
      <c r="F166" s="1" t="s">
        <v>9</v>
      </c>
      <c r="G166" s="1" t="s">
        <v>8</v>
      </c>
      <c r="H166" s="1" t="s">
        <v>17</v>
      </c>
      <c r="I166" s="1" t="s">
        <v>33</v>
      </c>
      <c r="J166" s="1" t="s">
        <v>18</v>
      </c>
      <c r="K166" s="19" t="s">
        <v>19</v>
      </c>
      <c r="L166" s="1" t="s">
        <v>20</v>
      </c>
      <c r="M166" s="1" t="s">
        <v>21</v>
      </c>
      <c r="N166" s="1" t="s">
        <v>22</v>
      </c>
      <c r="O166" s="1" t="s">
        <v>23</v>
      </c>
      <c r="P166" s="53" t="s">
        <v>1</v>
      </c>
    </row>
    <row r="167" spans="2:16" x14ac:dyDescent="0.25">
      <c r="B167" s="28" t="s">
        <v>387</v>
      </c>
      <c r="C167" s="28" t="s">
        <v>11</v>
      </c>
      <c r="D167" s="28" t="s">
        <v>388</v>
      </c>
      <c r="E167" s="28" t="s">
        <v>388</v>
      </c>
      <c r="F167" s="29">
        <v>42776</v>
      </c>
      <c r="G167" s="48">
        <v>42776</v>
      </c>
      <c r="H167" s="30">
        <v>42776</v>
      </c>
      <c r="I167" s="24">
        <v>2</v>
      </c>
      <c r="J167" s="24" t="s">
        <v>468</v>
      </c>
      <c r="K167" s="25">
        <v>207775.99</v>
      </c>
      <c r="L167" s="28" t="s">
        <v>44</v>
      </c>
      <c r="M167" s="31">
        <v>0</v>
      </c>
      <c r="N167" s="32" t="s">
        <v>389</v>
      </c>
      <c r="O167" s="32" t="s">
        <v>453</v>
      </c>
      <c r="P167" s="3" t="s">
        <v>24</v>
      </c>
    </row>
    <row r="168" spans="2:16" x14ac:dyDescent="0.25">
      <c r="B168" s="28" t="s">
        <v>387</v>
      </c>
      <c r="C168" s="28" t="s">
        <v>11</v>
      </c>
      <c r="D168" s="28" t="s">
        <v>390</v>
      </c>
      <c r="E168" s="28" t="s">
        <v>390</v>
      </c>
      <c r="F168" s="29">
        <v>42780</v>
      </c>
      <c r="G168" s="29">
        <v>42780</v>
      </c>
      <c r="H168" s="30">
        <v>42780</v>
      </c>
      <c r="I168" s="24">
        <v>2</v>
      </c>
      <c r="J168" s="24" t="s">
        <v>468</v>
      </c>
      <c r="K168" s="25">
        <v>46236.43</v>
      </c>
      <c r="L168" s="28" t="s">
        <v>44</v>
      </c>
      <c r="M168" s="31">
        <v>0</v>
      </c>
      <c r="N168" s="32" t="s">
        <v>391</v>
      </c>
      <c r="O168" s="32" t="s">
        <v>453</v>
      </c>
      <c r="P168" s="3" t="s">
        <v>24</v>
      </c>
    </row>
    <row r="169" spans="2:16" x14ac:dyDescent="0.25">
      <c r="B169" s="28" t="s">
        <v>411</v>
      </c>
      <c r="C169" s="28" t="s">
        <v>11</v>
      </c>
      <c r="D169" s="28" t="s">
        <v>412</v>
      </c>
      <c r="E169" s="28" t="s">
        <v>412</v>
      </c>
      <c r="F169" s="29">
        <v>42807</v>
      </c>
      <c r="G169" s="29">
        <v>42807</v>
      </c>
      <c r="H169" s="30">
        <v>42807</v>
      </c>
      <c r="I169" s="24">
        <v>3</v>
      </c>
      <c r="J169" s="24" t="s">
        <v>468</v>
      </c>
      <c r="K169" s="25">
        <v>51782</v>
      </c>
      <c r="L169" s="28" t="s">
        <v>44</v>
      </c>
      <c r="M169" s="31">
        <v>0</v>
      </c>
      <c r="N169" s="32" t="s">
        <v>413</v>
      </c>
      <c r="O169" s="32" t="s">
        <v>447</v>
      </c>
      <c r="P169" s="3" t="s">
        <v>24</v>
      </c>
    </row>
    <row r="170" spans="2:16" x14ac:dyDescent="0.25">
      <c r="B170" s="28" t="s">
        <v>116</v>
      </c>
      <c r="C170" s="28" t="s">
        <v>11</v>
      </c>
      <c r="D170" s="28" t="s">
        <v>117</v>
      </c>
      <c r="E170" s="28" t="s">
        <v>117</v>
      </c>
      <c r="F170" s="29">
        <v>42509</v>
      </c>
      <c r="G170" s="29">
        <v>42509</v>
      </c>
      <c r="H170" s="30">
        <v>42509</v>
      </c>
      <c r="I170" s="24">
        <v>5</v>
      </c>
      <c r="J170" s="24" t="s">
        <v>460</v>
      </c>
      <c r="K170" s="25">
        <v>34024.81</v>
      </c>
      <c r="L170" s="28" t="s">
        <v>44</v>
      </c>
      <c r="M170" s="31">
        <v>0</v>
      </c>
      <c r="N170" s="32" t="s">
        <v>118</v>
      </c>
      <c r="O170" s="32" t="s">
        <v>449</v>
      </c>
      <c r="P170" s="3" t="s">
        <v>24</v>
      </c>
    </row>
    <row r="171" spans="2:16" x14ac:dyDescent="0.25">
      <c r="B171" s="28" t="s">
        <v>116</v>
      </c>
      <c r="C171" s="28" t="s">
        <v>11</v>
      </c>
      <c r="D171" s="28" t="s">
        <v>144</v>
      </c>
      <c r="E171" s="28" t="s">
        <v>144</v>
      </c>
      <c r="F171" s="29">
        <v>42542</v>
      </c>
      <c r="G171" s="29">
        <v>42542</v>
      </c>
      <c r="H171" s="30">
        <v>42542</v>
      </c>
      <c r="I171" s="24">
        <v>6</v>
      </c>
      <c r="J171" s="24" t="s">
        <v>461</v>
      </c>
      <c r="K171" s="25">
        <v>31943.05</v>
      </c>
      <c r="L171" s="28" t="s">
        <v>44</v>
      </c>
      <c r="M171" s="31">
        <v>0</v>
      </c>
      <c r="N171" s="32" t="s">
        <v>145</v>
      </c>
      <c r="O171" s="32" t="s">
        <v>449</v>
      </c>
      <c r="P171" s="3" t="s">
        <v>24</v>
      </c>
    </row>
    <row r="172" spans="2:16" x14ac:dyDescent="0.25">
      <c r="B172" s="37" t="s">
        <v>95</v>
      </c>
      <c r="C172" s="37" t="s">
        <v>11</v>
      </c>
      <c r="D172" s="37" t="s">
        <v>96</v>
      </c>
      <c r="E172" s="37" t="s">
        <v>96</v>
      </c>
      <c r="F172" s="38">
        <v>42507</v>
      </c>
      <c r="G172" s="38">
        <v>42507</v>
      </c>
      <c r="H172" s="39">
        <v>42507</v>
      </c>
      <c r="I172" s="24">
        <v>5</v>
      </c>
      <c r="J172" s="24" t="s">
        <v>460</v>
      </c>
      <c r="K172" s="25">
        <v>26984.400000000001</v>
      </c>
      <c r="L172" s="37" t="s">
        <v>44</v>
      </c>
      <c r="M172" s="40">
        <v>0</v>
      </c>
      <c r="N172" s="32" t="s">
        <v>97</v>
      </c>
      <c r="O172" s="32" t="s">
        <v>445</v>
      </c>
      <c r="P172" s="3" t="s">
        <v>24</v>
      </c>
    </row>
    <row r="173" spans="2:16" x14ac:dyDescent="0.25">
      <c r="B173" s="37" t="s">
        <v>95</v>
      </c>
      <c r="C173" s="37" t="s">
        <v>11</v>
      </c>
      <c r="D173" s="37" t="s">
        <v>218</v>
      </c>
      <c r="E173" s="37" t="s">
        <v>218</v>
      </c>
      <c r="F173" s="38">
        <v>42599</v>
      </c>
      <c r="G173" s="38">
        <v>42599</v>
      </c>
      <c r="H173" s="39">
        <v>42599</v>
      </c>
      <c r="I173" s="24">
        <v>8</v>
      </c>
      <c r="J173" s="24" t="s">
        <v>463</v>
      </c>
      <c r="K173" s="25">
        <v>46299.77</v>
      </c>
      <c r="L173" s="37" t="s">
        <v>44</v>
      </c>
      <c r="M173" s="40">
        <v>0</v>
      </c>
      <c r="N173" s="32" t="s">
        <v>219</v>
      </c>
      <c r="O173" s="32" t="s">
        <v>445</v>
      </c>
      <c r="P173" s="3" t="s">
        <v>24</v>
      </c>
    </row>
    <row r="174" spans="2:16" x14ac:dyDescent="0.25">
      <c r="B174" s="37" t="s">
        <v>95</v>
      </c>
      <c r="C174" s="37" t="s">
        <v>11</v>
      </c>
      <c r="D174" s="37" t="s">
        <v>334</v>
      </c>
      <c r="E174" s="37" t="s">
        <v>334</v>
      </c>
      <c r="F174" s="38">
        <v>42710</v>
      </c>
      <c r="G174" s="38">
        <v>42710</v>
      </c>
      <c r="H174" s="39">
        <v>42710</v>
      </c>
      <c r="I174" s="24">
        <v>12</v>
      </c>
      <c r="J174" s="24" t="s">
        <v>467</v>
      </c>
      <c r="K174" s="25">
        <v>27006.400000000001</v>
      </c>
      <c r="L174" s="37" t="s">
        <v>44</v>
      </c>
      <c r="M174" s="40">
        <v>0</v>
      </c>
      <c r="N174" s="32" t="s">
        <v>335</v>
      </c>
      <c r="O174" s="32" t="s">
        <v>445</v>
      </c>
      <c r="P174" s="3" t="s">
        <v>24</v>
      </c>
    </row>
    <row r="175" spans="2:16" x14ac:dyDescent="0.25">
      <c r="B175" s="37" t="s">
        <v>95</v>
      </c>
      <c r="C175" s="37" t="s">
        <v>11</v>
      </c>
      <c r="D175" s="37" t="s">
        <v>392</v>
      </c>
      <c r="E175" s="37" t="s">
        <v>392</v>
      </c>
      <c r="F175" s="38">
        <v>42772</v>
      </c>
      <c r="G175" s="38">
        <v>42772</v>
      </c>
      <c r="H175" s="39">
        <v>42772</v>
      </c>
      <c r="I175" s="24">
        <v>2</v>
      </c>
      <c r="J175" s="24" t="s">
        <v>468</v>
      </c>
      <c r="K175" s="25">
        <v>80256</v>
      </c>
      <c r="L175" s="37" t="s">
        <v>44</v>
      </c>
      <c r="M175" s="40">
        <v>0</v>
      </c>
      <c r="N175" s="32" t="s">
        <v>393</v>
      </c>
      <c r="O175" s="32" t="s">
        <v>445</v>
      </c>
      <c r="P175" s="3" t="s">
        <v>24</v>
      </c>
    </row>
    <row r="176" spans="2:16" x14ac:dyDescent="0.25">
      <c r="B176" s="37" t="s">
        <v>95</v>
      </c>
      <c r="C176" s="37" t="s">
        <v>11</v>
      </c>
      <c r="D176" s="37" t="s">
        <v>394</v>
      </c>
      <c r="E176" s="37" t="s">
        <v>394</v>
      </c>
      <c r="F176" s="38">
        <v>42776</v>
      </c>
      <c r="G176" s="38">
        <v>42776</v>
      </c>
      <c r="H176" s="39">
        <v>42776</v>
      </c>
      <c r="I176" s="24">
        <v>2</v>
      </c>
      <c r="J176" s="24" t="s">
        <v>468</v>
      </c>
      <c r="K176" s="25">
        <v>28281.599999999999</v>
      </c>
      <c r="L176" s="37" t="s">
        <v>44</v>
      </c>
      <c r="M176" s="40">
        <v>0</v>
      </c>
      <c r="N176" s="32" t="s">
        <v>395</v>
      </c>
      <c r="O176" s="32" t="s">
        <v>445</v>
      </c>
      <c r="P176" s="3" t="s">
        <v>24</v>
      </c>
    </row>
    <row r="177" spans="2:16" x14ac:dyDescent="0.25">
      <c r="B177" s="49" t="s">
        <v>46</v>
      </c>
      <c r="C177" s="32" t="s">
        <v>11</v>
      </c>
      <c r="D177" s="32" t="s">
        <v>47</v>
      </c>
      <c r="E177" s="32" t="s">
        <v>47</v>
      </c>
      <c r="F177" s="33">
        <v>42474</v>
      </c>
      <c r="G177" s="33">
        <v>42474</v>
      </c>
      <c r="H177" s="34">
        <v>42474</v>
      </c>
      <c r="I177" s="24">
        <v>4</v>
      </c>
      <c r="J177" s="24" t="s">
        <v>459</v>
      </c>
      <c r="K177" s="35">
        <v>29171.599999999999</v>
      </c>
      <c r="L177" s="32" t="s">
        <v>44</v>
      </c>
      <c r="M177" s="36">
        <v>0</v>
      </c>
      <c r="N177" s="32" t="s">
        <v>48</v>
      </c>
      <c r="O177" s="32" t="s">
        <v>444</v>
      </c>
      <c r="P177" s="3" t="s">
        <v>24</v>
      </c>
    </row>
    <row r="178" spans="2:16" x14ac:dyDescent="0.25">
      <c r="B178" s="28" t="s">
        <v>469</v>
      </c>
      <c r="C178" s="28" t="s">
        <v>11</v>
      </c>
      <c r="D178" s="28" t="s">
        <v>282</v>
      </c>
      <c r="E178" s="28" t="s">
        <v>282</v>
      </c>
      <c r="F178" s="29">
        <v>42647</v>
      </c>
      <c r="G178" s="48">
        <v>42647</v>
      </c>
      <c r="H178" s="30">
        <v>42647</v>
      </c>
      <c r="I178" s="24">
        <v>10</v>
      </c>
      <c r="J178" s="24" t="s">
        <v>465</v>
      </c>
      <c r="K178" s="25">
        <v>72999.600000000006</v>
      </c>
      <c r="L178" s="28" t="s">
        <v>44</v>
      </c>
      <c r="M178" s="31">
        <v>0</v>
      </c>
      <c r="N178" s="32" t="s">
        <v>283</v>
      </c>
      <c r="O178" s="32" t="s">
        <v>445</v>
      </c>
      <c r="P178" s="3" t="s">
        <v>24</v>
      </c>
    </row>
    <row r="179" spans="2:16" x14ac:dyDescent="0.25">
      <c r="B179" s="28" t="s">
        <v>469</v>
      </c>
      <c r="C179" s="28" t="s">
        <v>11</v>
      </c>
      <c r="D179" s="28" t="s">
        <v>414</v>
      </c>
      <c r="E179" s="28" t="s">
        <v>414</v>
      </c>
      <c r="F179" s="29">
        <v>42825</v>
      </c>
      <c r="G179" s="48">
        <v>42825</v>
      </c>
      <c r="H179" s="30">
        <v>42825</v>
      </c>
      <c r="I179" s="24">
        <v>3</v>
      </c>
      <c r="J179" s="24" t="s">
        <v>468</v>
      </c>
      <c r="K179" s="25">
        <v>185520</v>
      </c>
      <c r="L179" s="28" t="s">
        <v>44</v>
      </c>
      <c r="M179" s="31">
        <v>0</v>
      </c>
      <c r="N179" s="32" t="s">
        <v>415</v>
      </c>
      <c r="O179" s="32" t="s">
        <v>445</v>
      </c>
      <c r="P179" s="3" t="s">
        <v>24</v>
      </c>
    </row>
    <row r="180" spans="2:16" x14ac:dyDescent="0.25">
      <c r="B180" s="28" t="s">
        <v>102</v>
      </c>
      <c r="C180" s="28" t="s">
        <v>11</v>
      </c>
      <c r="D180" s="28" t="s">
        <v>103</v>
      </c>
      <c r="E180" s="28" t="s">
        <v>103</v>
      </c>
      <c r="F180" s="29">
        <v>42514</v>
      </c>
      <c r="G180" s="48">
        <v>42514</v>
      </c>
      <c r="H180" s="30">
        <v>42514</v>
      </c>
      <c r="I180" s="24">
        <v>5</v>
      </c>
      <c r="J180" s="24" t="s">
        <v>460</v>
      </c>
      <c r="K180" s="25">
        <v>259516.2</v>
      </c>
      <c r="L180" s="28" t="s">
        <v>44</v>
      </c>
      <c r="M180" s="31">
        <v>0</v>
      </c>
      <c r="N180" s="32" t="s">
        <v>104</v>
      </c>
      <c r="O180" s="32" t="s">
        <v>446</v>
      </c>
      <c r="P180" s="3" t="s">
        <v>24</v>
      </c>
    </row>
    <row r="181" spans="2:16" x14ac:dyDescent="0.25">
      <c r="B181" s="28" t="s">
        <v>102</v>
      </c>
      <c r="C181" s="28" t="s">
        <v>11</v>
      </c>
      <c r="D181" s="28" t="s">
        <v>235</v>
      </c>
      <c r="E181" s="28" t="s">
        <v>235</v>
      </c>
      <c r="F181" s="29">
        <v>42605</v>
      </c>
      <c r="G181" s="48">
        <v>42605</v>
      </c>
      <c r="H181" s="30">
        <v>42605</v>
      </c>
      <c r="I181" s="24">
        <v>8</v>
      </c>
      <c r="J181" s="24" t="s">
        <v>463</v>
      </c>
      <c r="K181" s="25">
        <v>259516.2</v>
      </c>
      <c r="L181" s="28" t="s">
        <v>44</v>
      </c>
      <c r="M181" s="31">
        <v>0</v>
      </c>
      <c r="N181" s="32" t="s">
        <v>236</v>
      </c>
      <c r="O181" s="32" t="s">
        <v>446</v>
      </c>
      <c r="P181" s="3" t="s">
        <v>24</v>
      </c>
    </row>
    <row r="182" spans="2:16" x14ac:dyDescent="0.25">
      <c r="B182" s="28" t="s">
        <v>133</v>
      </c>
      <c r="C182" s="28" t="s">
        <v>11</v>
      </c>
      <c r="D182" s="28" t="s">
        <v>134</v>
      </c>
      <c r="E182" s="28" t="s">
        <v>134</v>
      </c>
      <c r="F182" s="29">
        <v>42516</v>
      </c>
      <c r="G182" s="48">
        <v>42516</v>
      </c>
      <c r="H182" s="30">
        <v>42516</v>
      </c>
      <c r="I182" s="24">
        <v>5</v>
      </c>
      <c r="J182" s="24" t="s">
        <v>460</v>
      </c>
      <c r="K182" s="25">
        <v>90847.3</v>
      </c>
      <c r="L182" s="28" t="s">
        <v>44</v>
      </c>
      <c r="M182" s="31">
        <v>0</v>
      </c>
      <c r="N182" s="32" t="s">
        <v>135</v>
      </c>
      <c r="O182" s="32" t="s">
        <v>445</v>
      </c>
      <c r="P182" s="3" t="s">
        <v>24</v>
      </c>
    </row>
    <row r="183" spans="2:16" x14ac:dyDescent="0.25">
      <c r="B183" s="28" t="s">
        <v>133</v>
      </c>
      <c r="C183" s="42" t="s">
        <v>11</v>
      </c>
      <c r="D183" s="42" t="s">
        <v>169</v>
      </c>
      <c r="E183" s="42" t="s">
        <v>169</v>
      </c>
      <c r="F183" s="43">
        <v>42538</v>
      </c>
      <c r="G183" s="43">
        <v>42538</v>
      </c>
      <c r="H183" s="44">
        <v>42538</v>
      </c>
      <c r="I183" s="24">
        <v>6</v>
      </c>
      <c r="J183" s="24" t="s">
        <v>461</v>
      </c>
      <c r="K183" s="25">
        <v>138084.47</v>
      </c>
      <c r="L183" s="42" t="s">
        <v>44</v>
      </c>
      <c r="M183" s="45">
        <v>0</v>
      </c>
      <c r="N183" s="32" t="s">
        <v>170</v>
      </c>
      <c r="O183" s="32" t="s">
        <v>445</v>
      </c>
      <c r="P183" s="3" t="s">
        <v>24</v>
      </c>
    </row>
    <row r="184" spans="2:16" x14ac:dyDescent="0.25">
      <c r="B184" s="28" t="s">
        <v>133</v>
      </c>
      <c r="C184" s="42" t="s">
        <v>11</v>
      </c>
      <c r="D184" s="42" t="s">
        <v>251</v>
      </c>
      <c r="E184" s="42" t="s">
        <v>251</v>
      </c>
      <c r="F184" s="43">
        <v>42604</v>
      </c>
      <c r="G184" s="43">
        <v>42604</v>
      </c>
      <c r="H184" s="44">
        <v>42604</v>
      </c>
      <c r="I184" s="24">
        <v>8</v>
      </c>
      <c r="J184" s="24" t="s">
        <v>463</v>
      </c>
      <c r="K184" s="25">
        <v>34884</v>
      </c>
      <c r="L184" s="42" t="s">
        <v>44</v>
      </c>
      <c r="M184" s="45">
        <v>0</v>
      </c>
      <c r="N184" s="32" t="s">
        <v>252</v>
      </c>
      <c r="O184" s="32" t="s">
        <v>445</v>
      </c>
      <c r="P184" s="3" t="s">
        <v>24</v>
      </c>
    </row>
    <row r="185" spans="2:16" x14ac:dyDescent="0.25">
      <c r="B185" s="28" t="s">
        <v>229</v>
      </c>
      <c r="C185" s="42" t="s">
        <v>39</v>
      </c>
      <c r="D185" s="42" t="s">
        <v>230</v>
      </c>
      <c r="E185" s="42" t="s">
        <v>231</v>
      </c>
      <c r="F185" s="43">
        <v>42600</v>
      </c>
      <c r="G185" s="43">
        <v>42586</v>
      </c>
      <c r="H185" s="44">
        <v>42601</v>
      </c>
      <c r="I185" s="24">
        <v>8</v>
      </c>
      <c r="J185" s="24" t="s">
        <v>463</v>
      </c>
      <c r="K185" s="25">
        <v>34518.129999999997</v>
      </c>
      <c r="L185" s="42" t="s">
        <v>44</v>
      </c>
      <c r="M185" s="45">
        <v>30</v>
      </c>
      <c r="N185" s="32" t="s">
        <v>10</v>
      </c>
      <c r="O185" s="32" t="s">
        <v>447</v>
      </c>
      <c r="P185" s="3" t="s">
        <v>24</v>
      </c>
    </row>
    <row r="186" spans="2:16" x14ac:dyDescent="0.25">
      <c r="B186" s="28" t="s">
        <v>367</v>
      </c>
      <c r="C186" s="42" t="s">
        <v>11</v>
      </c>
      <c r="D186" s="42" t="s">
        <v>368</v>
      </c>
      <c r="E186" s="42" t="s">
        <v>368</v>
      </c>
      <c r="F186" s="43">
        <v>42752</v>
      </c>
      <c r="G186" s="43">
        <v>42752</v>
      </c>
      <c r="H186" s="44">
        <v>42752</v>
      </c>
      <c r="I186" s="24">
        <v>1</v>
      </c>
      <c r="J186" s="24" t="s">
        <v>468</v>
      </c>
      <c r="K186" s="25">
        <v>32940.6</v>
      </c>
      <c r="L186" s="42" t="s">
        <v>44</v>
      </c>
      <c r="M186" s="45">
        <v>0</v>
      </c>
      <c r="N186" s="32" t="s">
        <v>369</v>
      </c>
      <c r="O186" s="32" t="s">
        <v>449</v>
      </c>
      <c r="P186" s="3" t="s">
        <v>24</v>
      </c>
    </row>
    <row r="187" spans="2:16" x14ac:dyDescent="0.25">
      <c r="B187" s="28" t="s">
        <v>232</v>
      </c>
      <c r="C187" s="42" t="s">
        <v>11</v>
      </c>
      <c r="D187" s="42" t="s">
        <v>233</v>
      </c>
      <c r="E187" s="42" t="s">
        <v>233</v>
      </c>
      <c r="F187" s="43">
        <v>42585</v>
      </c>
      <c r="G187" s="43">
        <v>42585</v>
      </c>
      <c r="H187" s="44">
        <v>42585</v>
      </c>
      <c r="I187" s="24">
        <v>8</v>
      </c>
      <c r="J187" s="24" t="s">
        <v>463</v>
      </c>
      <c r="K187" s="25">
        <v>27000</v>
      </c>
      <c r="L187" s="42" t="s">
        <v>44</v>
      </c>
      <c r="M187" s="45">
        <v>0</v>
      </c>
      <c r="N187" s="32" t="s">
        <v>234</v>
      </c>
      <c r="O187" s="32" t="s">
        <v>449</v>
      </c>
      <c r="P187" s="3" t="s">
        <v>24</v>
      </c>
    </row>
    <row r="188" spans="2:16" x14ac:dyDescent="0.25">
      <c r="B188" s="28" t="s">
        <v>232</v>
      </c>
      <c r="C188" s="42" t="s">
        <v>11</v>
      </c>
      <c r="D188" s="42" t="s">
        <v>284</v>
      </c>
      <c r="E188" s="42" t="s">
        <v>284</v>
      </c>
      <c r="F188" s="43">
        <v>42660</v>
      </c>
      <c r="G188" s="43">
        <v>42660</v>
      </c>
      <c r="H188" s="44">
        <v>42660</v>
      </c>
      <c r="I188" s="24">
        <v>10</v>
      </c>
      <c r="J188" s="24" t="s">
        <v>465</v>
      </c>
      <c r="K188" s="25">
        <v>54355.4</v>
      </c>
      <c r="L188" s="42" t="s">
        <v>44</v>
      </c>
      <c r="M188" s="45">
        <v>0</v>
      </c>
      <c r="N188" s="32" t="s">
        <v>145</v>
      </c>
      <c r="O188" s="32" t="s">
        <v>449</v>
      </c>
      <c r="P188" s="3" t="s">
        <v>24</v>
      </c>
    </row>
    <row r="189" spans="2:16" x14ac:dyDescent="0.25">
      <c r="B189" s="28" t="s">
        <v>232</v>
      </c>
      <c r="C189" s="32" t="s">
        <v>11</v>
      </c>
      <c r="D189" s="32" t="s">
        <v>305</v>
      </c>
      <c r="E189" s="32" t="s">
        <v>305</v>
      </c>
      <c r="F189" s="33">
        <v>42698</v>
      </c>
      <c r="G189" s="33">
        <v>42698</v>
      </c>
      <c r="H189" s="34">
        <v>42698</v>
      </c>
      <c r="I189" s="24">
        <v>11</v>
      </c>
      <c r="J189" s="24" t="s">
        <v>466</v>
      </c>
      <c r="K189" s="35">
        <v>38054.93</v>
      </c>
      <c r="L189" s="32" t="s">
        <v>44</v>
      </c>
      <c r="M189" s="36">
        <v>0</v>
      </c>
      <c r="N189" s="32" t="s">
        <v>145</v>
      </c>
      <c r="O189" s="32" t="s">
        <v>449</v>
      </c>
      <c r="P189" s="3" t="s">
        <v>24</v>
      </c>
    </row>
    <row r="190" spans="2:16" x14ac:dyDescent="0.25">
      <c r="B190" s="28" t="s">
        <v>232</v>
      </c>
      <c r="C190" s="32" t="s">
        <v>11</v>
      </c>
      <c r="D190" s="32" t="s">
        <v>336</v>
      </c>
      <c r="E190" s="32" t="s">
        <v>336</v>
      </c>
      <c r="F190" s="33">
        <v>42725</v>
      </c>
      <c r="G190" s="33">
        <v>42725</v>
      </c>
      <c r="H190" s="34">
        <v>42725</v>
      </c>
      <c r="I190" s="24">
        <v>12</v>
      </c>
      <c r="J190" s="24" t="s">
        <v>467</v>
      </c>
      <c r="K190" s="35">
        <v>121602.84</v>
      </c>
      <c r="L190" s="32" t="s">
        <v>44</v>
      </c>
      <c r="M190" s="36">
        <v>0</v>
      </c>
      <c r="N190" s="32" t="s">
        <v>337</v>
      </c>
      <c r="O190" s="32" t="s">
        <v>449</v>
      </c>
      <c r="P190" s="3" t="s">
        <v>24</v>
      </c>
    </row>
    <row r="191" spans="2:16" x14ac:dyDescent="0.25">
      <c r="B191" s="28" t="s">
        <v>232</v>
      </c>
      <c r="C191" s="32" t="s">
        <v>11</v>
      </c>
      <c r="D191" s="32" t="s">
        <v>396</v>
      </c>
      <c r="E191" s="32" t="s">
        <v>396</v>
      </c>
      <c r="F191" s="33">
        <v>42769</v>
      </c>
      <c r="G191" s="33">
        <v>42769</v>
      </c>
      <c r="H191" s="34">
        <v>42769</v>
      </c>
      <c r="I191" s="24">
        <v>2</v>
      </c>
      <c r="J191" s="24" t="s">
        <v>468</v>
      </c>
      <c r="K191" s="35">
        <v>80857.3</v>
      </c>
      <c r="L191" s="32" t="s">
        <v>44</v>
      </c>
      <c r="M191" s="36">
        <v>0</v>
      </c>
      <c r="N191" s="32" t="s">
        <v>337</v>
      </c>
      <c r="O191" s="32" t="s">
        <v>449</v>
      </c>
      <c r="P191" s="3" t="s">
        <v>24</v>
      </c>
    </row>
    <row r="192" spans="2:16" x14ac:dyDescent="0.25">
      <c r="B192" s="28" t="s">
        <v>232</v>
      </c>
      <c r="C192" s="32" t="s">
        <v>11</v>
      </c>
      <c r="D192" s="32" t="s">
        <v>421</v>
      </c>
      <c r="E192" s="32" t="s">
        <v>421</v>
      </c>
      <c r="F192" s="33">
        <v>42816</v>
      </c>
      <c r="G192" s="33">
        <v>42816</v>
      </c>
      <c r="H192" s="34">
        <v>42816</v>
      </c>
      <c r="I192" s="24">
        <v>3</v>
      </c>
      <c r="J192" s="24" t="s">
        <v>468</v>
      </c>
      <c r="K192" s="35">
        <v>54978.97</v>
      </c>
      <c r="L192" s="32" t="s">
        <v>44</v>
      </c>
      <c r="M192" s="36">
        <v>0</v>
      </c>
      <c r="N192" s="32" t="s">
        <v>337</v>
      </c>
      <c r="O192" s="32" t="s">
        <v>449</v>
      </c>
      <c r="P192" s="3" t="s">
        <v>24</v>
      </c>
    </row>
    <row r="193" spans="2:16" x14ac:dyDescent="0.25">
      <c r="B193" s="28" t="s">
        <v>261</v>
      </c>
      <c r="C193" s="32" t="s">
        <v>11</v>
      </c>
      <c r="D193" s="32" t="s">
        <v>262</v>
      </c>
      <c r="E193" s="32" t="s">
        <v>262</v>
      </c>
      <c r="F193" s="33">
        <v>42620</v>
      </c>
      <c r="G193" s="33">
        <v>42620</v>
      </c>
      <c r="H193" s="34">
        <v>42620</v>
      </c>
      <c r="I193" s="24">
        <v>9</v>
      </c>
      <c r="J193" s="24" t="s">
        <v>464</v>
      </c>
      <c r="K193" s="35">
        <v>31764.75</v>
      </c>
      <c r="L193" s="32" t="s">
        <v>44</v>
      </c>
      <c r="M193" s="36">
        <v>0</v>
      </c>
      <c r="N193" s="32" t="s">
        <v>263</v>
      </c>
      <c r="O193" s="32" t="s">
        <v>451</v>
      </c>
      <c r="P193" s="3" t="s">
        <v>24</v>
      </c>
    </row>
    <row r="194" spans="2:16" x14ac:dyDescent="0.25">
      <c r="B194" s="28" t="s">
        <v>264</v>
      </c>
      <c r="C194" s="32" t="s">
        <v>11</v>
      </c>
      <c r="D194" s="32" t="s">
        <v>265</v>
      </c>
      <c r="E194" s="32" t="s">
        <v>265</v>
      </c>
      <c r="F194" s="33">
        <v>42626</v>
      </c>
      <c r="G194" s="33">
        <v>42626</v>
      </c>
      <c r="H194" s="34">
        <v>42626</v>
      </c>
      <c r="I194" s="24">
        <v>9</v>
      </c>
      <c r="J194" s="24" t="s">
        <v>464</v>
      </c>
      <c r="K194" s="35">
        <v>45744</v>
      </c>
      <c r="L194" s="32" t="s">
        <v>44</v>
      </c>
      <c r="M194" s="36">
        <v>0</v>
      </c>
      <c r="N194" s="32" t="s">
        <v>266</v>
      </c>
      <c r="O194" s="32" t="s">
        <v>453</v>
      </c>
      <c r="P194" s="3" t="s">
        <v>24</v>
      </c>
    </row>
    <row r="195" spans="2:16" x14ac:dyDescent="0.25">
      <c r="B195" s="42" t="s">
        <v>264</v>
      </c>
      <c r="C195" s="42" t="s">
        <v>11</v>
      </c>
      <c r="D195" s="42" t="s">
        <v>267</v>
      </c>
      <c r="E195" s="42" t="s">
        <v>267</v>
      </c>
      <c r="F195" s="43">
        <v>42628</v>
      </c>
      <c r="G195" s="43">
        <v>42628</v>
      </c>
      <c r="H195" s="44">
        <v>42628</v>
      </c>
      <c r="I195" s="24">
        <v>9</v>
      </c>
      <c r="J195" s="24" t="s">
        <v>464</v>
      </c>
      <c r="K195" s="25">
        <v>25306.799999999999</v>
      </c>
      <c r="L195" s="42" t="s">
        <v>44</v>
      </c>
      <c r="M195" s="45">
        <v>0</v>
      </c>
      <c r="N195" s="32" t="s">
        <v>268</v>
      </c>
      <c r="O195" s="32" t="s">
        <v>453</v>
      </c>
      <c r="P195" s="3" t="s">
        <v>24</v>
      </c>
    </row>
    <row r="196" spans="2:16" x14ac:dyDescent="0.25">
      <c r="B196" s="42" t="s">
        <v>62</v>
      </c>
      <c r="C196" s="42" t="s">
        <v>11</v>
      </c>
      <c r="D196" s="42" t="s">
        <v>63</v>
      </c>
      <c r="E196" s="42" t="s">
        <v>63</v>
      </c>
      <c r="F196" s="43">
        <v>42474</v>
      </c>
      <c r="G196" s="43">
        <v>42474</v>
      </c>
      <c r="H196" s="44">
        <v>42474</v>
      </c>
      <c r="I196" s="24">
        <v>4</v>
      </c>
      <c r="J196" s="24" t="s">
        <v>459</v>
      </c>
      <c r="K196" s="25">
        <v>540199.43999999994</v>
      </c>
      <c r="L196" s="42" t="s">
        <v>44</v>
      </c>
      <c r="M196" s="45">
        <v>0</v>
      </c>
      <c r="N196" s="32" t="s">
        <v>64</v>
      </c>
      <c r="O196" s="32" t="s">
        <v>450</v>
      </c>
      <c r="P196" s="3" t="s">
        <v>24</v>
      </c>
    </row>
    <row r="197" spans="2:16" x14ac:dyDescent="0.25">
      <c r="B197" s="42" t="s">
        <v>62</v>
      </c>
      <c r="C197" s="42" t="s">
        <v>11</v>
      </c>
      <c r="D197" s="42" t="s">
        <v>65</v>
      </c>
      <c r="E197" s="42" t="s">
        <v>65</v>
      </c>
      <c r="F197" s="43">
        <v>42474</v>
      </c>
      <c r="G197" s="43">
        <v>42474</v>
      </c>
      <c r="H197" s="44">
        <v>42474</v>
      </c>
      <c r="I197" s="24">
        <v>4</v>
      </c>
      <c r="J197" s="24" t="s">
        <v>459</v>
      </c>
      <c r="K197" s="25">
        <v>64826.52</v>
      </c>
      <c r="L197" s="42" t="s">
        <v>44</v>
      </c>
      <c r="M197" s="45">
        <v>0</v>
      </c>
      <c r="N197" s="32" t="s">
        <v>66</v>
      </c>
      <c r="O197" s="32" t="s">
        <v>450</v>
      </c>
      <c r="P197" s="3" t="s">
        <v>24</v>
      </c>
    </row>
    <row r="198" spans="2:16" x14ac:dyDescent="0.25">
      <c r="B198" s="42" t="s">
        <v>62</v>
      </c>
      <c r="C198" s="42" t="s">
        <v>11</v>
      </c>
      <c r="D198" s="42" t="s">
        <v>107</v>
      </c>
      <c r="E198" s="42" t="s">
        <v>107</v>
      </c>
      <c r="F198" s="43">
        <v>42506</v>
      </c>
      <c r="G198" s="43">
        <v>42506</v>
      </c>
      <c r="H198" s="44">
        <v>42506</v>
      </c>
      <c r="I198" s="24">
        <v>5</v>
      </c>
      <c r="J198" s="24" t="s">
        <v>460</v>
      </c>
      <c r="K198" s="25">
        <v>604412.43000000005</v>
      </c>
      <c r="L198" s="42" t="s">
        <v>44</v>
      </c>
      <c r="M198" s="45">
        <v>0</v>
      </c>
      <c r="N198" s="32" t="s">
        <v>64</v>
      </c>
      <c r="O198" s="32" t="s">
        <v>450</v>
      </c>
      <c r="P198" s="3" t="s">
        <v>24</v>
      </c>
    </row>
    <row r="199" spans="2:16" x14ac:dyDescent="0.25">
      <c r="B199" s="42" t="s">
        <v>62</v>
      </c>
      <c r="C199" s="42" t="s">
        <v>11</v>
      </c>
      <c r="D199" s="42" t="s">
        <v>108</v>
      </c>
      <c r="E199" s="42" t="s">
        <v>108</v>
      </c>
      <c r="F199" s="43">
        <v>42506</v>
      </c>
      <c r="G199" s="43">
        <v>42506</v>
      </c>
      <c r="H199" s="44">
        <v>42506</v>
      </c>
      <c r="I199" s="24">
        <v>5</v>
      </c>
      <c r="J199" s="24" t="s">
        <v>460</v>
      </c>
      <c r="K199" s="25">
        <v>94121.66</v>
      </c>
      <c r="L199" s="42" t="s">
        <v>44</v>
      </c>
      <c r="M199" s="45">
        <v>0</v>
      </c>
      <c r="N199" s="32" t="s">
        <v>66</v>
      </c>
      <c r="O199" s="32" t="s">
        <v>450</v>
      </c>
      <c r="P199" s="3" t="s">
        <v>24</v>
      </c>
    </row>
    <row r="200" spans="2:16" x14ac:dyDescent="0.25">
      <c r="B200" s="42" t="s">
        <v>62</v>
      </c>
      <c r="C200" s="42" t="s">
        <v>11</v>
      </c>
      <c r="D200" s="42" t="s">
        <v>141</v>
      </c>
      <c r="E200" s="42" t="s">
        <v>141</v>
      </c>
      <c r="F200" s="43">
        <v>42535</v>
      </c>
      <c r="G200" s="43">
        <v>42535</v>
      </c>
      <c r="H200" s="44">
        <v>42535</v>
      </c>
      <c r="I200" s="24">
        <v>6</v>
      </c>
      <c r="J200" s="24" t="s">
        <v>461</v>
      </c>
      <c r="K200" s="25">
        <v>606562.74</v>
      </c>
      <c r="L200" s="42" t="s">
        <v>44</v>
      </c>
      <c r="M200" s="45">
        <v>0</v>
      </c>
      <c r="N200" s="32" t="s">
        <v>64</v>
      </c>
      <c r="O200" s="32" t="s">
        <v>450</v>
      </c>
      <c r="P200" s="3" t="s">
        <v>24</v>
      </c>
    </row>
    <row r="201" spans="2:16" x14ac:dyDescent="0.25">
      <c r="B201" s="42" t="s">
        <v>62</v>
      </c>
      <c r="C201" s="32" t="s">
        <v>11</v>
      </c>
      <c r="D201" s="32" t="s">
        <v>142</v>
      </c>
      <c r="E201" s="32" t="s">
        <v>142</v>
      </c>
      <c r="F201" s="33">
        <v>42535</v>
      </c>
      <c r="G201" s="33">
        <v>42535</v>
      </c>
      <c r="H201" s="34">
        <v>42535</v>
      </c>
      <c r="I201" s="24">
        <v>6</v>
      </c>
      <c r="J201" s="24" t="s">
        <v>461</v>
      </c>
      <c r="K201" s="35">
        <v>126026.17</v>
      </c>
      <c r="L201" s="32" t="s">
        <v>44</v>
      </c>
      <c r="M201" s="36">
        <v>0</v>
      </c>
      <c r="N201" s="32" t="s">
        <v>66</v>
      </c>
      <c r="O201" s="32" t="s">
        <v>450</v>
      </c>
      <c r="P201" s="3" t="s">
        <v>24</v>
      </c>
    </row>
    <row r="202" spans="2:16" x14ac:dyDescent="0.25">
      <c r="B202" s="42" t="s">
        <v>62</v>
      </c>
      <c r="C202" s="32" t="s">
        <v>11</v>
      </c>
      <c r="D202" s="32" t="s">
        <v>181</v>
      </c>
      <c r="E202" s="32" t="s">
        <v>181</v>
      </c>
      <c r="F202" s="33">
        <v>42565</v>
      </c>
      <c r="G202" s="33">
        <v>42565</v>
      </c>
      <c r="H202" s="34">
        <v>42565</v>
      </c>
      <c r="I202" s="24">
        <v>7</v>
      </c>
      <c r="J202" s="24" t="s">
        <v>462</v>
      </c>
      <c r="K202" s="35">
        <v>616332.79</v>
      </c>
      <c r="L202" s="32" t="s">
        <v>44</v>
      </c>
      <c r="M202" s="36">
        <v>0</v>
      </c>
      <c r="N202" s="32" t="s">
        <v>64</v>
      </c>
      <c r="O202" s="32" t="s">
        <v>450</v>
      </c>
      <c r="P202" s="3" t="s">
        <v>24</v>
      </c>
    </row>
    <row r="203" spans="2:16" x14ac:dyDescent="0.25">
      <c r="B203" s="42" t="s">
        <v>62</v>
      </c>
      <c r="C203" s="32" t="s">
        <v>11</v>
      </c>
      <c r="D203" s="32" t="s">
        <v>182</v>
      </c>
      <c r="E203" s="32" t="s">
        <v>182</v>
      </c>
      <c r="F203" s="33">
        <v>42565</v>
      </c>
      <c r="G203" s="33">
        <v>42565</v>
      </c>
      <c r="H203" s="34">
        <v>42565</v>
      </c>
      <c r="I203" s="24">
        <v>7</v>
      </c>
      <c r="J203" s="24" t="s">
        <v>462</v>
      </c>
      <c r="K203" s="35">
        <v>659963.12</v>
      </c>
      <c r="L203" s="32" t="s">
        <v>44</v>
      </c>
      <c r="M203" s="36">
        <v>0</v>
      </c>
      <c r="N203" s="32" t="s">
        <v>66</v>
      </c>
      <c r="O203" s="32" t="s">
        <v>450</v>
      </c>
      <c r="P203" s="3" t="s">
        <v>24</v>
      </c>
    </row>
    <row r="204" spans="2:16" x14ac:dyDescent="0.25">
      <c r="B204" s="42" t="s">
        <v>62</v>
      </c>
      <c r="C204" s="32" t="s">
        <v>11</v>
      </c>
      <c r="D204" s="32" t="s">
        <v>237</v>
      </c>
      <c r="E204" s="32" t="s">
        <v>237</v>
      </c>
      <c r="F204" s="33">
        <v>42597</v>
      </c>
      <c r="G204" s="33">
        <v>42597</v>
      </c>
      <c r="H204" s="34">
        <v>42597</v>
      </c>
      <c r="I204" s="24">
        <v>8</v>
      </c>
      <c r="J204" s="24" t="s">
        <v>463</v>
      </c>
      <c r="K204" s="35">
        <v>621709.81000000006</v>
      </c>
      <c r="L204" s="32" t="s">
        <v>44</v>
      </c>
      <c r="M204" s="36">
        <v>0</v>
      </c>
      <c r="N204" s="32" t="s">
        <v>64</v>
      </c>
      <c r="O204" s="32" t="s">
        <v>450</v>
      </c>
      <c r="P204" s="3" t="s">
        <v>24</v>
      </c>
    </row>
    <row r="205" spans="2:16" x14ac:dyDescent="0.25">
      <c r="B205" s="28" t="s">
        <v>62</v>
      </c>
      <c r="C205" s="28" t="s">
        <v>11</v>
      </c>
      <c r="D205" s="28" t="s">
        <v>238</v>
      </c>
      <c r="E205" s="28" t="s">
        <v>238</v>
      </c>
      <c r="F205" s="29">
        <v>42597</v>
      </c>
      <c r="G205" s="29">
        <v>42597</v>
      </c>
      <c r="H205" s="30">
        <v>42597</v>
      </c>
      <c r="I205" s="24">
        <v>8</v>
      </c>
      <c r="J205" s="24" t="s">
        <v>463</v>
      </c>
      <c r="K205" s="25">
        <v>1385145.98</v>
      </c>
      <c r="L205" s="28" t="s">
        <v>44</v>
      </c>
      <c r="M205" s="31">
        <v>0</v>
      </c>
      <c r="N205" s="32" t="s">
        <v>239</v>
      </c>
      <c r="O205" s="32" t="s">
        <v>450</v>
      </c>
      <c r="P205" s="3" t="s">
        <v>24</v>
      </c>
    </row>
    <row r="206" spans="2:16" x14ac:dyDescent="0.25">
      <c r="B206" s="28" t="s">
        <v>62</v>
      </c>
      <c r="C206" s="28" t="s">
        <v>62</v>
      </c>
      <c r="D206" s="28" t="s">
        <v>271</v>
      </c>
      <c r="E206" s="28" t="s">
        <v>271</v>
      </c>
      <c r="F206" s="29">
        <v>42625</v>
      </c>
      <c r="G206" s="29">
        <v>42625</v>
      </c>
      <c r="H206" s="30">
        <v>42625</v>
      </c>
      <c r="I206" s="24">
        <v>9</v>
      </c>
      <c r="J206" s="24" t="s">
        <v>464</v>
      </c>
      <c r="K206" s="25">
        <v>594154.75</v>
      </c>
      <c r="L206" s="28" t="s">
        <v>44</v>
      </c>
      <c r="M206" s="31">
        <v>0</v>
      </c>
      <c r="N206" s="32" t="s">
        <v>64</v>
      </c>
      <c r="O206" s="32" t="s">
        <v>450</v>
      </c>
      <c r="P206" s="3" t="s">
        <v>24</v>
      </c>
    </row>
    <row r="207" spans="2:16" x14ac:dyDescent="0.25">
      <c r="B207" s="28" t="s">
        <v>62</v>
      </c>
      <c r="C207" s="28" t="s">
        <v>62</v>
      </c>
      <c r="D207" s="28" t="s">
        <v>272</v>
      </c>
      <c r="E207" s="28" t="s">
        <v>272</v>
      </c>
      <c r="F207" s="29">
        <v>42625</v>
      </c>
      <c r="G207" s="29">
        <v>42625</v>
      </c>
      <c r="H207" s="30">
        <v>42625</v>
      </c>
      <c r="I207" s="24">
        <v>9</v>
      </c>
      <c r="J207" s="24" t="s">
        <v>464</v>
      </c>
      <c r="K207" s="25">
        <v>128638.96</v>
      </c>
      <c r="L207" s="28" t="s">
        <v>44</v>
      </c>
      <c r="M207" s="31">
        <v>0</v>
      </c>
      <c r="N207" s="32" t="s">
        <v>66</v>
      </c>
      <c r="O207" s="32" t="s">
        <v>450</v>
      </c>
      <c r="P207" s="3" t="s">
        <v>24</v>
      </c>
    </row>
    <row r="208" spans="2:16" x14ac:dyDescent="0.25">
      <c r="B208" s="28" t="s">
        <v>62</v>
      </c>
      <c r="C208" s="28" t="s">
        <v>11</v>
      </c>
      <c r="D208" s="28" t="s">
        <v>288</v>
      </c>
      <c r="E208" s="28" t="s">
        <v>288</v>
      </c>
      <c r="F208" s="29">
        <v>42657</v>
      </c>
      <c r="G208" s="29">
        <v>42657</v>
      </c>
      <c r="H208" s="30">
        <v>42657</v>
      </c>
      <c r="I208" s="24">
        <v>10</v>
      </c>
      <c r="J208" s="24" t="s">
        <v>465</v>
      </c>
      <c r="K208" s="25">
        <v>724601.79</v>
      </c>
      <c r="L208" s="28" t="s">
        <v>44</v>
      </c>
      <c r="M208" s="31">
        <v>0</v>
      </c>
      <c r="N208" s="32" t="s">
        <v>64</v>
      </c>
      <c r="O208" s="32" t="s">
        <v>450</v>
      </c>
      <c r="P208" s="3" t="s">
        <v>24</v>
      </c>
    </row>
    <row r="209" spans="2:16" x14ac:dyDescent="0.25">
      <c r="B209" s="28" t="s">
        <v>62</v>
      </c>
      <c r="C209" s="28" t="s">
        <v>11</v>
      </c>
      <c r="D209" s="28" t="s">
        <v>289</v>
      </c>
      <c r="E209" s="28" t="s">
        <v>289</v>
      </c>
      <c r="F209" s="28">
        <v>42657</v>
      </c>
      <c r="G209" s="28">
        <v>42657</v>
      </c>
      <c r="H209" s="30">
        <v>42657</v>
      </c>
      <c r="I209" s="24">
        <v>10</v>
      </c>
      <c r="J209" s="24" t="s">
        <v>465</v>
      </c>
      <c r="K209" s="25">
        <v>26879.88</v>
      </c>
      <c r="L209" s="28" t="s">
        <v>44</v>
      </c>
      <c r="M209" s="31">
        <v>0</v>
      </c>
      <c r="N209" s="32" t="s">
        <v>66</v>
      </c>
      <c r="O209" s="32" t="s">
        <v>450</v>
      </c>
      <c r="P209" s="3" t="s">
        <v>24</v>
      </c>
    </row>
    <row r="210" spans="2:16" x14ac:dyDescent="0.25">
      <c r="B210" s="28" t="s">
        <v>62</v>
      </c>
      <c r="C210" s="28" t="s">
        <v>11</v>
      </c>
      <c r="D210" s="28" t="s">
        <v>311</v>
      </c>
      <c r="E210" s="28" t="s">
        <v>311</v>
      </c>
      <c r="F210" s="29">
        <v>42689</v>
      </c>
      <c r="G210" s="29">
        <v>42689</v>
      </c>
      <c r="H210" s="30">
        <v>42689</v>
      </c>
      <c r="I210" s="24">
        <v>11</v>
      </c>
      <c r="J210" s="24" t="s">
        <v>466</v>
      </c>
      <c r="K210" s="25">
        <v>621745.78</v>
      </c>
      <c r="L210" s="28" t="s">
        <v>44</v>
      </c>
      <c r="M210" s="31">
        <v>0</v>
      </c>
      <c r="N210" s="32" t="s">
        <v>64</v>
      </c>
      <c r="O210" s="32" t="s">
        <v>450</v>
      </c>
      <c r="P210" s="3" t="s">
        <v>24</v>
      </c>
    </row>
    <row r="211" spans="2:16" x14ac:dyDescent="0.25">
      <c r="B211" s="28" t="s">
        <v>62</v>
      </c>
      <c r="C211" s="32" t="s">
        <v>11</v>
      </c>
      <c r="D211" s="32" t="s">
        <v>312</v>
      </c>
      <c r="E211" s="32" t="s">
        <v>312</v>
      </c>
      <c r="F211" s="33">
        <v>42689</v>
      </c>
      <c r="G211" s="33">
        <v>42689</v>
      </c>
      <c r="H211" s="34">
        <v>42689</v>
      </c>
      <c r="I211" s="24">
        <v>11</v>
      </c>
      <c r="J211" s="24" t="s">
        <v>466</v>
      </c>
      <c r="K211" s="35">
        <v>69395.210000000006</v>
      </c>
      <c r="L211" s="32" t="s">
        <v>44</v>
      </c>
      <c r="M211" s="36">
        <v>0</v>
      </c>
      <c r="N211" s="32" t="s">
        <v>66</v>
      </c>
      <c r="O211" s="32" t="s">
        <v>450</v>
      </c>
      <c r="P211" s="3" t="s">
        <v>24</v>
      </c>
    </row>
    <row r="212" spans="2:16" x14ac:dyDescent="0.25">
      <c r="B212" s="42" t="s">
        <v>62</v>
      </c>
      <c r="C212" s="28" t="s">
        <v>11</v>
      </c>
      <c r="D212" s="28" t="s">
        <v>339</v>
      </c>
      <c r="E212" s="28" t="s">
        <v>339</v>
      </c>
      <c r="F212" s="29">
        <v>42718</v>
      </c>
      <c r="G212" s="48">
        <v>42718</v>
      </c>
      <c r="H212" s="30">
        <v>42718</v>
      </c>
      <c r="I212" s="24">
        <v>12</v>
      </c>
      <c r="J212" s="24" t="s">
        <v>467</v>
      </c>
      <c r="K212" s="25">
        <v>619025.89</v>
      </c>
      <c r="L212" s="28" t="s">
        <v>44</v>
      </c>
      <c r="M212" s="31">
        <v>0</v>
      </c>
      <c r="N212" s="32" t="s">
        <v>64</v>
      </c>
      <c r="O212" s="32" t="s">
        <v>450</v>
      </c>
      <c r="P212" s="3" t="s">
        <v>24</v>
      </c>
    </row>
    <row r="213" spans="2:16" x14ac:dyDescent="0.25">
      <c r="B213" s="42" t="s">
        <v>62</v>
      </c>
      <c r="C213" s="28" t="s">
        <v>11</v>
      </c>
      <c r="D213" s="28" t="s">
        <v>340</v>
      </c>
      <c r="E213" s="28" t="s">
        <v>340</v>
      </c>
      <c r="F213" s="29">
        <v>42718</v>
      </c>
      <c r="G213" s="48">
        <v>42718</v>
      </c>
      <c r="H213" s="30">
        <v>42718</v>
      </c>
      <c r="I213" s="24">
        <v>12</v>
      </c>
      <c r="J213" s="24" t="s">
        <v>467</v>
      </c>
      <c r="K213" s="25">
        <v>45788.14</v>
      </c>
      <c r="L213" s="28" t="s">
        <v>44</v>
      </c>
      <c r="M213" s="31">
        <v>0</v>
      </c>
      <c r="N213" s="32" t="s">
        <v>66</v>
      </c>
      <c r="O213" s="32" t="s">
        <v>450</v>
      </c>
      <c r="P213" s="3" t="s">
        <v>24</v>
      </c>
    </row>
    <row r="214" spans="2:16" x14ac:dyDescent="0.25">
      <c r="B214" s="42" t="s">
        <v>62</v>
      </c>
      <c r="C214" s="42" t="s">
        <v>11</v>
      </c>
      <c r="D214" s="42" t="s">
        <v>373</v>
      </c>
      <c r="E214" s="42" t="s">
        <v>373</v>
      </c>
      <c r="F214" s="43">
        <v>42751</v>
      </c>
      <c r="G214" s="43">
        <v>42751</v>
      </c>
      <c r="H214" s="44">
        <v>42751</v>
      </c>
      <c r="I214" s="24">
        <v>1</v>
      </c>
      <c r="J214" s="24" t="s">
        <v>468</v>
      </c>
      <c r="K214" s="25">
        <v>635321.81000000006</v>
      </c>
      <c r="L214" s="42" t="s">
        <v>44</v>
      </c>
      <c r="M214" s="45">
        <v>0</v>
      </c>
      <c r="N214" s="32" t="s">
        <v>64</v>
      </c>
      <c r="O214" s="32" t="s">
        <v>450</v>
      </c>
      <c r="P214" s="3" t="s">
        <v>24</v>
      </c>
    </row>
    <row r="215" spans="2:16" x14ac:dyDescent="0.25">
      <c r="B215" s="42" t="s">
        <v>62</v>
      </c>
      <c r="C215" s="42" t="s">
        <v>11</v>
      </c>
      <c r="D215" s="42" t="s">
        <v>374</v>
      </c>
      <c r="E215" s="42" t="s">
        <v>374</v>
      </c>
      <c r="F215" s="43">
        <v>42751</v>
      </c>
      <c r="G215" s="43">
        <v>42751</v>
      </c>
      <c r="H215" s="44">
        <v>42751</v>
      </c>
      <c r="I215" s="24">
        <v>1</v>
      </c>
      <c r="J215" s="24" t="s">
        <v>468</v>
      </c>
      <c r="K215" s="25">
        <v>43356.03</v>
      </c>
      <c r="L215" s="42" t="s">
        <v>44</v>
      </c>
      <c r="M215" s="45">
        <v>0</v>
      </c>
      <c r="N215" s="32" t="s">
        <v>66</v>
      </c>
      <c r="O215" s="32" t="s">
        <v>450</v>
      </c>
      <c r="P215" s="3" t="s">
        <v>24</v>
      </c>
    </row>
    <row r="216" spans="2:16" x14ac:dyDescent="0.25">
      <c r="B216" s="42" t="s">
        <v>62</v>
      </c>
      <c r="C216" s="32" t="s">
        <v>11</v>
      </c>
      <c r="D216" s="32" t="s">
        <v>398</v>
      </c>
      <c r="E216" s="32" t="s">
        <v>398</v>
      </c>
      <c r="F216" s="33">
        <v>42781</v>
      </c>
      <c r="G216" s="33">
        <v>42781</v>
      </c>
      <c r="H216" s="34">
        <v>42781</v>
      </c>
      <c r="I216" s="24">
        <v>2</v>
      </c>
      <c r="J216" s="24" t="s">
        <v>468</v>
      </c>
      <c r="K216" s="35">
        <v>672672.21</v>
      </c>
      <c r="L216" s="32" t="s">
        <v>44</v>
      </c>
      <c r="M216" s="36">
        <v>0</v>
      </c>
      <c r="N216" s="32" t="s">
        <v>64</v>
      </c>
      <c r="O216" s="32" t="s">
        <v>450</v>
      </c>
      <c r="P216" s="3" t="s">
        <v>24</v>
      </c>
    </row>
    <row r="217" spans="2:16" x14ac:dyDescent="0.25">
      <c r="B217" s="42" t="s">
        <v>62</v>
      </c>
      <c r="C217" s="32" t="s">
        <v>11</v>
      </c>
      <c r="D217" s="32" t="s">
        <v>399</v>
      </c>
      <c r="E217" s="32" t="s">
        <v>399</v>
      </c>
      <c r="F217" s="33">
        <v>42781</v>
      </c>
      <c r="G217" s="33">
        <v>42781</v>
      </c>
      <c r="H217" s="34">
        <v>42781</v>
      </c>
      <c r="I217" s="24">
        <v>2</v>
      </c>
      <c r="J217" s="24" t="s">
        <v>468</v>
      </c>
      <c r="K217" s="35">
        <v>27528.45</v>
      </c>
      <c r="L217" s="32" t="s">
        <v>44</v>
      </c>
      <c r="M217" s="36">
        <v>0</v>
      </c>
      <c r="N217" s="32" t="s">
        <v>66</v>
      </c>
      <c r="O217" s="32" t="s">
        <v>450</v>
      </c>
      <c r="P217" s="3" t="s">
        <v>24</v>
      </c>
    </row>
    <row r="218" spans="2:16" x14ac:dyDescent="0.25">
      <c r="B218" s="42" t="s">
        <v>62</v>
      </c>
      <c r="C218" s="42" t="s">
        <v>11</v>
      </c>
      <c r="D218" s="42" t="s">
        <v>425</v>
      </c>
      <c r="E218" s="42" t="s">
        <v>425</v>
      </c>
      <c r="F218" s="43">
        <v>42809</v>
      </c>
      <c r="G218" s="43">
        <v>42809</v>
      </c>
      <c r="H218" s="44">
        <v>42809</v>
      </c>
      <c r="I218" s="24">
        <v>3</v>
      </c>
      <c r="J218" s="24" t="s">
        <v>468</v>
      </c>
      <c r="K218" s="25">
        <v>626662.02</v>
      </c>
      <c r="L218" s="42" t="s">
        <v>44</v>
      </c>
      <c r="M218" s="45">
        <v>0</v>
      </c>
      <c r="N218" s="32" t="s">
        <v>64</v>
      </c>
      <c r="O218" s="32" t="s">
        <v>450</v>
      </c>
      <c r="P218" s="3" t="s">
        <v>24</v>
      </c>
    </row>
    <row r="219" spans="2:16" x14ac:dyDescent="0.25">
      <c r="B219" s="42" t="s">
        <v>62</v>
      </c>
      <c r="C219" s="42" t="s">
        <v>11</v>
      </c>
      <c r="D219" s="42" t="s">
        <v>426</v>
      </c>
      <c r="E219" s="42" t="s">
        <v>426</v>
      </c>
      <c r="F219" s="43">
        <v>42809</v>
      </c>
      <c r="G219" s="43">
        <v>42809</v>
      </c>
      <c r="H219" s="44">
        <v>42809</v>
      </c>
      <c r="I219" s="24">
        <v>3</v>
      </c>
      <c r="J219" s="24" t="s">
        <v>468</v>
      </c>
      <c r="K219" s="25">
        <v>45088.2</v>
      </c>
      <c r="L219" s="42" t="s">
        <v>44</v>
      </c>
      <c r="M219" s="45">
        <v>0</v>
      </c>
      <c r="N219" s="32" t="s">
        <v>66</v>
      </c>
      <c r="O219" s="32" t="s">
        <v>450</v>
      </c>
      <c r="P219" s="3" t="s">
        <v>24</v>
      </c>
    </row>
    <row r="220" spans="2:16" x14ac:dyDescent="0.25">
      <c r="B220" s="42" t="s">
        <v>105</v>
      </c>
      <c r="C220" s="32" t="s">
        <v>11</v>
      </c>
      <c r="D220" s="32" t="s">
        <v>60</v>
      </c>
      <c r="E220" s="32" t="s">
        <v>60</v>
      </c>
      <c r="F220" s="33">
        <v>42468</v>
      </c>
      <c r="G220" s="33">
        <v>42468</v>
      </c>
      <c r="H220" s="34">
        <v>42468</v>
      </c>
      <c r="I220" s="24">
        <v>4</v>
      </c>
      <c r="J220" s="24" t="s">
        <v>459</v>
      </c>
      <c r="K220" s="35">
        <v>74819.350000000006</v>
      </c>
      <c r="L220" s="32" t="s">
        <v>44</v>
      </c>
      <c r="M220" s="36">
        <v>0</v>
      </c>
      <c r="N220" s="32" t="s">
        <v>61</v>
      </c>
      <c r="O220" s="32" t="s">
        <v>449</v>
      </c>
      <c r="P220" s="3" t="s">
        <v>24</v>
      </c>
    </row>
    <row r="221" spans="2:16" x14ac:dyDescent="0.25">
      <c r="B221" s="42" t="s">
        <v>105</v>
      </c>
      <c r="C221" s="32" t="s">
        <v>11</v>
      </c>
      <c r="D221" s="32" t="s">
        <v>106</v>
      </c>
      <c r="E221" s="32" t="s">
        <v>106</v>
      </c>
      <c r="F221" s="33">
        <v>42500</v>
      </c>
      <c r="G221" s="33">
        <v>42500</v>
      </c>
      <c r="H221" s="34">
        <v>42500</v>
      </c>
      <c r="I221" s="24">
        <v>5</v>
      </c>
      <c r="J221" s="24" t="s">
        <v>460</v>
      </c>
      <c r="K221" s="35">
        <v>36103.57</v>
      </c>
      <c r="L221" s="32" t="s">
        <v>44</v>
      </c>
      <c r="M221" s="36">
        <v>0</v>
      </c>
      <c r="N221" s="32" t="s">
        <v>82</v>
      </c>
      <c r="O221" s="32" t="s">
        <v>449</v>
      </c>
      <c r="P221" s="3" t="s">
        <v>24</v>
      </c>
    </row>
    <row r="222" spans="2:16" x14ac:dyDescent="0.25">
      <c r="B222" s="42" t="s">
        <v>105</v>
      </c>
      <c r="C222" s="28" t="s">
        <v>11</v>
      </c>
      <c r="D222" s="28" t="s">
        <v>309</v>
      </c>
      <c r="E222" s="28" t="s">
        <v>309</v>
      </c>
      <c r="F222" s="29">
        <v>42690</v>
      </c>
      <c r="G222" s="29">
        <v>42690</v>
      </c>
      <c r="H222" s="30">
        <v>42690</v>
      </c>
      <c r="I222" s="24">
        <v>11</v>
      </c>
      <c r="J222" s="24" t="s">
        <v>466</v>
      </c>
      <c r="K222" s="25">
        <v>32177.96</v>
      </c>
      <c r="L222" s="28" t="s">
        <v>44</v>
      </c>
      <c r="M222" s="31">
        <v>0</v>
      </c>
      <c r="N222" s="32" t="s">
        <v>310</v>
      </c>
      <c r="O222" s="32" t="s">
        <v>449</v>
      </c>
      <c r="P222" s="3" t="s">
        <v>24</v>
      </c>
    </row>
    <row r="223" spans="2:16" x14ac:dyDescent="0.25">
      <c r="B223" s="42" t="s">
        <v>105</v>
      </c>
      <c r="C223" s="28" t="s">
        <v>11</v>
      </c>
      <c r="D223" s="28" t="s">
        <v>338</v>
      </c>
      <c r="E223" s="28" t="s">
        <v>338</v>
      </c>
      <c r="F223" s="29">
        <v>42718</v>
      </c>
      <c r="G223" s="29">
        <v>42718</v>
      </c>
      <c r="H223" s="30">
        <v>42718</v>
      </c>
      <c r="I223" s="24">
        <v>12</v>
      </c>
      <c r="J223" s="24" t="s">
        <v>467</v>
      </c>
      <c r="K223" s="25">
        <v>30071.85</v>
      </c>
      <c r="L223" s="28" t="s">
        <v>44</v>
      </c>
      <c r="M223" s="31">
        <v>0</v>
      </c>
      <c r="N223" s="32" t="s">
        <v>310</v>
      </c>
      <c r="O223" s="32" t="s">
        <v>449</v>
      </c>
      <c r="P223" s="3" t="s">
        <v>24</v>
      </c>
    </row>
    <row r="224" spans="2:16" x14ac:dyDescent="0.25">
      <c r="B224" s="42" t="s">
        <v>105</v>
      </c>
      <c r="C224" s="28" t="s">
        <v>11</v>
      </c>
      <c r="D224" s="28" t="s">
        <v>397</v>
      </c>
      <c r="E224" s="28" t="s">
        <v>397</v>
      </c>
      <c r="F224" s="29">
        <v>42776</v>
      </c>
      <c r="G224" s="29">
        <v>42776</v>
      </c>
      <c r="H224" s="30">
        <v>42776</v>
      </c>
      <c r="I224" s="24">
        <v>2</v>
      </c>
      <c r="J224" s="24" t="s">
        <v>468</v>
      </c>
      <c r="K224" s="25">
        <v>55111.92</v>
      </c>
      <c r="L224" s="28" t="s">
        <v>44</v>
      </c>
      <c r="M224" s="31">
        <v>0</v>
      </c>
      <c r="N224" s="32" t="s">
        <v>310</v>
      </c>
      <c r="O224" s="32" t="s">
        <v>449</v>
      </c>
      <c r="P224" s="3" t="s">
        <v>24</v>
      </c>
    </row>
    <row r="225" spans="2:16" x14ac:dyDescent="0.25">
      <c r="B225" s="42" t="s">
        <v>105</v>
      </c>
      <c r="C225" s="28" t="s">
        <v>11</v>
      </c>
      <c r="D225" s="28" t="s">
        <v>422</v>
      </c>
      <c r="E225" s="28" t="s">
        <v>422</v>
      </c>
      <c r="F225" s="29">
        <v>42802</v>
      </c>
      <c r="G225" s="29">
        <v>42802</v>
      </c>
      <c r="H225" s="30">
        <v>42802</v>
      </c>
      <c r="I225" s="24">
        <v>3</v>
      </c>
      <c r="J225" s="24" t="s">
        <v>468</v>
      </c>
      <c r="K225" s="25">
        <v>41412.93</v>
      </c>
      <c r="L225" s="28" t="s">
        <v>44</v>
      </c>
      <c r="M225" s="31">
        <v>0</v>
      </c>
      <c r="N225" s="32" t="s">
        <v>310</v>
      </c>
      <c r="O225" s="32" t="s">
        <v>449</v>
      </c>
      <c r="P225" s="3" t="s">
        <v>24</v>
      </c>
    </row>
    <row r="226" spans="2:16" x14ac:dyDescent="0.25">
      <c r="B226" s="42" t="s">
        <v>306</v>
      </c>
      <c r="C226" s="32" t="s">
        <v>11</v>
      </c>
      <c r="D226" s="32" t="s">
        <v>307</v>
      </c>
      <c r="E226" s="32" t="s">
        <v>307</v>
      </c>
      <c r="F226" s="33">
        <v>42684</v>
      </c>
      <c r="G226" s="33">
        <v>42684</v>
      </c>
      <c r="H226" s="34">
        <v>42684</v>
      </c>
      <c r="I226" s="24">
        <v>11</v>
      </c>
      <c r="J226" s="24" t="s">
        <v>466</v>
      </c>
      <c r="K226" s="35">
        <v>56578.8</v>
      </c>
      <c r="L226" s="32" t="s">
        <v>44</v>
      </c>
      <c r="M226" s="36">
        <v>0</v>
      </c>
      <c r="N226" s="32" t="s">
        <v>308</v>
      </c>
      <c r="O226" s="32" t="s">
        <v>445</v>
      </c>
      <c r="P226" s="3" t="s">
        <v>24</v>
      </c>
    </row>
    <row r="227" spans="2:16" x14ac:dyDescent="0.25">
      <c r="B227" s="42" t="s">
        <v>317</v>
      </c>
      <c r="C227" s="32" t="s">
        <v>11</v>
      </c>
      <c r="D227" s="32" t="s">
        <v>318</v>
      </c>
      <c r="E227" s="32" t="s">
        <v>318</v>
      </c>
      <c r="F227" s="33">
        <v>42690</v>
      </c>
      <c r="G227" s="33">
        <v>42690</v>
      </c>
      <c r="H227" s="34">
        <v>42690</v>
      </c>
      <c r="I227" s="24">
        <v>11</v>
      </c>
      <c r="J227" s="24" t="s">
        <v>466</v>
      </c>
      <c r="K227" s="35">
        <v>33541.32</v>
      </c>
      <c r="L227" s="32" t="s">
        <v>44</v>
      </c>
      <c r="M227" s="36">
        <v>0</v>
      </c>
      <c r="N227" s="32" t="s">
        <v>319</v>
      </c>
      <c r="O227" s="32" t="s">
        <v>445</v>
      </c>
      <c r="P227" s="3" t="s">
        <v>24</v>
      </c>
    </row>
    <row r="228" spans="2:16" x14ac:dyDescent="0.25">
      <c r="B228" s="42" t="s">
        <v>285</v>
      </c>
      <c r="C228" s="32" t="s">
        <v>11</v>
      </c>
      <c r="D228" s="32" t="s">
        <v>286</v>
      </c>
      <c r="E228" s="32" t="s">
        <v>286</v>
      </c>
      <c r="F228" s="33">
        <v>42663</v>
      </c>
      <c r="G228" s="33">
        <v>42663</v>
      </c>
      <c r="H228" s="34">
        <v>42663</v>
      </c>
      <c r="I228" s="24">
        <v>10</v>
      </c>
      <c r="J228" s="24" t="s">
        <v>465</v>
      </c>
      <c r="K228" s="35">
        <v>34426.9</v>
      </c>
      <c r="L228" s="32" t="s">
        <v>44</v>
      </c>
      <c r="M228" s="36">
        <v>0</v>
      </c>
      <c r="N228" s="32" t="s">
        <v>287</v>
      </c>
      <c r="O228" s="32" t="s">
        <v>450</v>
      </c>
      <c r="P228" s="3" t="s">
        <v>24</v>
      </c>
    </row>
    <row r="229" spans="2:16" x14ac:dyDescent="0.25">
      <c r="B229" s="42" t="s">
        <v>109</v>
      </c>
      <c r="C229" s="32" t="s">
        <v>11</v>
      </c>
      <c r="D229" s="32" t="s">
        <v>110</v>
      </c>
      <c r="E229" s="32" t="s">
        <v>110</v>
      </c>
      <c r="F229" s="33">
        <v>42507</v>
      </c>
      <c r="G229" s="33">
        <v>42507</v>
      </c>
      <c r="H229" s="34">
        <v>42507</v>
      </c>
      <c r="I229" s="24">
        <v>5</v>
      </c>
      <c r="J229" s="24" t="s">
        <v>460</v>
      </c>
      <c r="K229" s="35">
        <v>25233</v>
      </c>
      <c r="L229" s="32" t="s">
        <v>44</v>
      </c>
      <c r="M229" s="36">
        <v>0</v>
      </c>
      <c r="N229" s="32" t="s">
        <v>111</v>
      </c>
      <c r="O229" s="32" t="s">
        <v>445</v>
      </c>
      <c r="P229" s="3" t="s">
        <v>24</v>
      </c>
    </row>
    <row r="230" spans="2:16" x14ac:dyDescent="0.25">
      <c r="B230" s="42" t="s">
        <v>240</v>
      </c>
      <c r="C230" s="21" t="s">
        <v>11</v>
      </c>
      <c r="D230" s="21" t="s">
        <v>241</v>
      </c>
      <c r="E230" s="21" t="s">
        <v>241</v>
      </c>
      <c r="F230" s="22">
        <v>42599</v>
      </c>
      <c r="G230" s="22">
        <v>42599</v>
      </c>
      <c r="H230" s="23">
        <v>42599</v>
      </c>
      <c r="I230" s="24">
        <v>8</v>
      </c>
      <c r="J230" s="24" t="s">
        <v>463</v>
      </c>
      <c r="K230" s="25">
        <v>29971.78</v>
      </c>
      <c r="L230" s="23" t="s">
        <v>44</v>
      </c>
      <c r="M230" s="26">
        <v>0</v>
      </c>
      <c r="N230" s="21" t="s">
        <v>242</v>
      </c>
      <c r="O230" s="32" t="s">
        <v>445</v>
      </c>
      <c r="P230" s="3" t="s">
        <v>24</v>
      </c>
    </row>
    <row r="231" spans="2:16" x14ac:dyDescent="0.25">
      <c r="B231" s="42" t="s">
        <v>439</v>
      </c>
      <c r="C231" s="21" t="s">
        <v>11</v>
      </c>
      <c r="D231" s="21" t="s">
        <v>440</v>
      </c>
      <c r="E231" s="21" t="s">
        <v>440</v>
      </c>
      <c r="F231" s="22">
        <v>42807</v>
      </c>
      <c r="G231" s="22">
        <v>42807</v>
      </c>
      <c r="H231" s="23">
        <v>42807</v>
      </c>
      <c r="I231" s="24">
        <v>3</v>
      </c>
      <c r="J231" s="24" t="s">
        <v>468</v>
      </c>
      <c r="K231" s="25">
        <v>28641</v>
      </c>
      <c r="L231" s="23" t="s">
        <v>44</v>
      </c>
      <c r="M231" s="26">
        <v>0</v>
      </c>
      <c r="N231" s="21" t="s">
        <v>41</v>
      </c>
      <c r="O231" s="32" t="s">
        <v>451</v>
      </c>
      <c r="P231" s="3" t="s">
        <v>24</v>
      </c>
    </row>
    <row r="232" spans="2:16" x14ac:dyDescent="0.25">
      <c r="B232" s="42" t="s">
        <v>341</v>
      </c>
      <c r="C232" s="28" t="s">
        <v>11</v>
      </c>
      <c r="D232" s="28" t="s">
        <v>342</v>
      </c>
      <c r="E232" s="28" t="s">
        <v>342</v>
      </c>
      <c r="F232" s="29">
        <v>42716</v>
      </c>
      <c r="G232" s="29">
        <v>42716</v>
      </c>
      <c r="H232" s="30">
        <v>42716</v>
      </c>
      <c r="I232" s="24">
        <v>12</v>
      </c>
      <c r="J232" s="24" t="s">
        <v>467</v>
      </c>
      <c r="K232" s="25">
        <v>26533.439999999999</v>
      </c>
      <c r="L232" s="28" t="s">
        <v>44</v>
      </c>
      <c r="M232" s="31">
        <v>0</v>
      </c>
      <c r="N232" s="32" t="s">
        <v>343</v>
      </c>
      <c r="O232" s="32" t="s">
        <v>453</v>
      </c>
      <c r="P232" s="3" t="s">
        <v>24</v>
      </c>
    </row>
    <row r="233" spans="2:16" x14ac:dyDescent="0.25">
      <c r="B233" s="42" t="s">
        <v>57</v>
      </c>
      <c r="C233" s="28" t="s">
        <v>11</v>
      </c>
      <c r="D233" s="28" t="s">
        <v>58</v>
      </c>
      <c r="E233" s="28" t="s">
        <v>58</v>
      </c>
      <c r="F233" s="29">
        <v>42472</v>
      </c>
      <c r="G233" s="29">
        <v>42472</v>
      </c>
      <c r="H233" s="30">
        <v>42472</v>
      </c>
      <c r="I233" s="24">
        <v>4</v>
      </c>
      <c r="J233" s="24" t="s">
        <v>459</v>
      </c>
      <c r="K233" s="25">
        <v>25185</v>
      </c>
      <c r="L233" s="28" t="s">
        <v>44</v>
      </c>
      <c r="M233" s="31">
        <v>0</v>
      </c>
      <c r="N233" s="32" t="s">
        <v>59</v>
      </c>
      <c r="O233" s="32" t="s">
        <v>448</v>
      </c>
      <c r="P233" s="3" t="s">
        <v>24</v>
      </c>
    </row>
    <row r="234" spans="2:16" x14ac:dyDescent="0.25">
      <c r="B234" s="42" t="s">
        <v>208</v>
      </c>
      <c r="C234" s="37" t="s">
        <v>11</v>
      </c>
      <c r="D234" s="37" t="s">
        <v>209</v>
      </c>
      <c r="E234" s="37" t="s">
        <v>209</v>
      </c>
      <c r="F234" s="38">
        <v>42570</v>
      </c>
      <c r="G234" s="38">
        <v>42570</v>
      </c>
      <c r="H234" s="39">
        <v>42570</v>
      </c>
      <c r="I234" s="24">
        <v>7</v>
      </c>
      <c r="J234" s="24" t="s">
        <v>462</v>
      </c>
      <c r="K234" s="25">
        <v>25386.34</v>
      </c>
      <c r="L234" s="37" t="s">
        <v>44</v>
      </c>
      <c r="M234" s="40">
        <v>0</v>
      </c>
      <c r="N234" s="32" t="s">
        <v>210</v>
      </c>
      <c r="O234" s="32" t="s">
        <v>449</v>
      </c>
      <c r="P234" s="3" t="s">
        <v>24</v>
      </c>
    </row>
    <row r="235" spans="2:16" x14ac:dyDescent="0.25">
      <c r="B235" s="42" t="s">
        <v>171</v>
      </c>
      <c r="C235" s="37" t="s">
        <v>11</v>
      </c>
      <c r="D235" s="37" t="s">
        <v>172</v>
      </c>
      <c r="E235" s="37" t="s">
        <v>172</v>
      </c>
      <c r="F235" s="38">
        <v>42524</v>
      </c>
      <c r="G235" s="38">
        <v>42524</v>
      </c>
      <c r="H235" s="39">
        <v>42524</v>
      </c>
      <c r="I235" s="24">
        <v>6</v>
      </c>
      <c r="J235" s="24" t="s">
        <v>461</v>
      </c>
      <c r="K235" s="25">
        <v>41688</v>
      </c>
      <c r="L235" s="37" t="s">
        <v>44</v>
      </c>
      <c r="M235" s="40">
        <v>0</v>
      </c>
      <c r="N235" s="32" t="s">
        <v>173</v>
      </c>
      <c r="O235" s="32" t="s">
        <v>445</v>
      </c>
      <c r="P235" s="3" t="s">
        <v>24</v>
      </c>
    </row>
    <row r="236" spans="2:16" x14ac:dyDescent="0.25">
      <c r="B236" s="42" t="s">
        <v>171</v>
      </c>
      <c r="C236" s="42" t="s">
        <v>11</v>
      </c>
      <c r="D236" s="42" t="s">
        <v>253</v>
      </c>
      <c r="E236" s="42" t="s">
        <v>253</v>
      </c>
      <c r="F236" s="43">
        <v>42585</v>
      </c>
      <c r="G236" s="43">
        <v>42585</v>
      </c>
      <c r="H236" s="44">
        <v>42585</v>
      </c>
      <c r="I236" s="24">
        <v>8</v>
      </c>
      <c r="J236" s="24" t="s">
        <v>463</v>
      </c>
      <c r="K236" s="25">
        <v>61282.8</v>
      </c>
      <c r="L236" s="42" t="s">
        <v>44</v>
      </c>
      <c r="M236" s="45">
        <v>0</v>
      </c>
      <c r="N236" s="32" t="s">
        <v>173</v>
      </c>
      <c r="O236" s="32" t="s">
        <v>445</v>
      </c>
      <c r="P236" s="3" t="s">
        <v>24</v>
      </c>
    </row>
    <row r="237" spans="2:16" x14ac:dyDescent="0.25">
      <c r="B237" s="42" t="s">
        <v>171</v>
      </c>
      <c r="C237" s="42" t="s">
        <v>11</v>
      </c>
      <c r="D237" s="42" t="s">
        <v>332</v>
      </c>
      <c r="E237" s="42" t="s">
        <v>332</v>
      </c>
      <c r="F237" s="43">
        <v>42676</v>
      </c>
      <c r="G237" s="43">
        <v>42676</v>
      </c>
      <c r="H237" s="44">
        <v>42676</v>
      </c>
      <c r="I237" s="24">
        <v>11</v>
      </c>
      <c r="J237" s="24" t="s">
        <v>466</v>
      </c>
      <c r="K237" s="25">
        <v>31668</v>
      </c>
      <c r="L237" s="42" t="s">
        <v>44</v>
      </c>
      <c r="M237" s="45">
        <v>0</v>
      </c>
      <c r="N237" s="32" t="s">
        <v>173</v>
      </c>
      <c r="O237" s="32" t="s">
        <v>445</v>
      </c>
      <c r="P237" s="3" t="s">
        <v>24</v>
      </c>
    </row>
    <row r="238" spans="2:16" x14ac:dyDescent="0.25">
      <c r="B238" s="42" t="s">
        <v>171</v>
      </c>
      <c r="C238" s="32" t="s">
        <v>11</v>
      </c>
      <c r="D238" s="32" t="s">
        <v>355</v>
      </c>
      <c r="E238" s="32" t="s">
        <v>355</v>
      </c>
      <c r="F238" s="33">
        <v>42725</v>
      </c>
      <c r="G238" s="33">
        <v>42725</v>
      </c>
      <c r="H238" s="34">
        <v>42725</v>
      </c>
      <c r="I238" s="24">
        <v>12</v>
      </c>
      <c r="J238" s="24" t="s">
        <v>467</v>
      </c>
      <c r="K238" s="35">
        <v>35359.199999999997</v>
      </c>
      <c r="L238" s="32" t="s">
        <v>44</v>
      </c>
      <c r="M238" s="36">
        <v>0</v>
      </c>
      <c r="N238" s="32" t="s">
        <v>173</v>
      </c>
      <c r="O238" s="32" t="s">
        <v>445</v>
      </c>
      <c r="P238" s="3" t="s">
        <v>24</v>
      </c>
    </row>
    <row r="239" spans="2:16" x14ac:dyDescent="0.25">
      <c r="B239" s="42" t="s">
        <v>171</v>
      </c>
      <c r="C239" s="32" t="s">
        <v>11</v>
      </c>
      <c r="D239" s="32" t="s">
        <v>438</v>
      </c>
      <c r="E239" s="32" t="s">
        <v>438</v>
      </c>
      <c r="F239" s="33">
        <v>42807</v>
      </c>
      <c r="G239" s="33">
        <v>42807</v>
      </c>
      <c r="H239" s="34">
        <v>42807</v>
      </c>
      <c r="I239" s="24">
        <v>3</v>
      </c>
      <c r="J239" s="24" t="s">
        <v>468</v>
      </c>
      <c r="K239" s="35">
        <v>32240.400000000001</v>
      </c>
      <c r="L239" s="32" t="s">
        <v>44</v>
      </c>
      <c r="M239" s="36">
        <v>0</v>
      </c>
      <c r="N239" s="32" t="s">
        <v>173</v>
      </c>
      <c r="O239" s="32" t="s">
        <v>445</v>
      </c>
      <c r="P239" s="3" t="s">
        <v>24</v>
      </c>
    </row>
    <row r="240" spans="2:16" x14ac:dyDescent="0.25">
      <c r="B240" s="42" t="s">
        <v>356</v>
      </c>
      <c r="C240" s="32" t="s">
        <v>11</v>
      </c>
      <c r="D240" s="32" t="s">
        <v>357</v>
      </c>
      <c r="E240" s="32" t="s">
        <v>357</v>
      </c>
      <c r="F240" s="33">
        <v>42713</v>
      </c>
      <c r="G240" s="33">
        <v>42713</v>
      </c>
      <c r="H240" s="34">
        <v>42713</v>
      </c>
      <c r="I240" s="24">
        <v>12</v>
      </c>
      <c r="J240" s="24" t="s">
        <v>467</v>
      </c>
      <c r="K240" s="35">
        <v>25628.65</v>
      </c>
      <c r="L240" s="32" t="s">
        <v>44</v>
      </c>
      <c r="M240" s="36">
        <v>0</v>
      </c>
      <c r="N240" s="32" t="s">
        <v>358</v>
      </c>
      <c r="O240" s="32" t="s">
        <v>455</v>
      </c>
      <c r="P240" s="3" t="s">
        <v>24</v>
      </c>
    </row>
    <row r="241" spans="2:16" x14ac:dyDescent="0.25">
      <c r="B241" s="42" t="s">
        <v>67</v>
      </c>
      <c r="C241" s="32" t="s">
        <v>11</v>
      </c>
      <c r="D241" s="32" t="s">
        <v>68</v>
      </c>
      <c r="E241" s="32" t="s">
        <v>68</v>
      </c>
      <c r="F241" s="33">
        <v>42467</v>
      </c>
      <c r="G241" s="33">
        <v>42467</v>
      </c>
      <c r="H241" s="34">
        <v>42467</v>
      </c>
      <c r="I241" s="24">
        <v>4</v>
      </c>
      <c r="J241" s="24" t="s">
        <v>459</v>
      </c>
      <c r="K241" s="35">
        <v>470976.33</v>
      </c>
      <c r="L241" s="32" t="s">
        <v>44</v>
      </c>
      <c r="M241" s="36">
        <v>0</v>
      </c>
      <c r="N241" s="32" t="s">
        <v>69</v>
      </c>
      <c r="O241" s="32" t="s">
        <v>450</v>
      </c>
      <c r="P241" s="3" t="s">
        <v>24</v>
      </c>
    </row>
    <row r="242" spans="2:16" x14ac:dyDescent="0.25">
      <c r="B242" s="42" t="s">
        <v>67</v>
      </c>
      <c r="C242" s="32" t="s">
        <v>11</v>
      </c>
      <c r="D242" s="32" t="s">
        <v>115</v>
      </c>
      <c r="E242" s="32" t="s">
        <v>115</v>
      </c>
      <c r="F242" s="33">
        <v>42500</v>
      </c>
      <c r="G242" s="33">
        <v>42500</v>
      </c>
      <c r="H242" s="34">
        <v>42500</v>
      </c>
      <c r="I242" s="24">
        <v>5</v>
      </c>
      <c r="J242" s="24" t="s">
        <v>460</v>
      </c>
      <c r="K242" s="35">
        <v>459813.15</v>
      </c>
      <c r="L242" s="32" t="s">
        <v>44</v>
      </c>
      <c r="M242" s="36">
        <v>0</v>
      </c>
      <c r="N242" s="32" t="s">
        <v>69</v>
      </c>
      <c r="O242" s="32" t="s">
        <v>450</v>
      </c>
      <c r="P242" s="3" t="s">
        <v>24</v>
      </c>
    </row>
    <row r="243" spans="2:16" x14ac:dyDescent="0.25">
      <c r="B243" s="42" t="s">
        <v>67</v>
      </c>
      <c r="C243" s="32" t="s">
        <v>11</v>
      </c>
      <c r="D243" s="32" t="s">
        <v>143</v>
      </c>
      <c r="E243" s="32" t="s">
        <v>143</v>
      </c>
      <c r="F243" s="33">
        <v>42529</v>
      </c>
      <c r="G243" s="33">
        <v>42529</v>
      </c>
      <c r="H243" s="34">
        <v>42529</v>
      </c>
      <c r="I243" s="24">
        <v>6</v>
      </c>
      <c r="J243" s="24" t="s">
        <v>461</v>
      </c>
      <c r="K243" s="35">
        <v>493589.75</v>
      </c>
      <c r="L243" s="32" t="s">
        <v>44</v>
      </c>
      <c r="M243" s="36">
        <v>0</v>
      </c>
      <c r="N243" s="32" t="s">
        <v>69</v>
      </c>
      <c r="O243" s="32" t="s">
        <v>450</v>
      </c>
      <c r="P243" s="3" t="s">
        <v>24</v>
      </c>
    </row>
    <row r="244" spans="2:16" x14ac:dyDescent="0.25">
      <c r="B244" s="42" t="s">
        <v>67</v>
      </c>
      <c r="C244" s="32" t="s">
        <v>11</v>
      </c>
      <c r="D244" s="32" t="s">
        <v>183</v>
      </c>
      <c r="E244" s="32" t="s">
        <v>183</v>
      </c>
      <c r="F244" s="33">
        <v>42559</v>
      </c>
      <c r="G244" s="33">
        <v>42559</v>
      </c>
      <c r="H244" s="34">
        <v>42559</v>
      </c>
      <c r="I244" s="24">
        <v>7</v>
      </c>
      <c r="J244" s="24" t="s">
        <v>462</v>
      </c>
      <c r="K244" s="35">
        <v>468835.31</v>
      </c>
      <c r="L244" s="32" t="s">
        <v>44</v>
      </c>
      <c r="M244" s="36">
        <v>0</v>
      </c>
      <c r="N244" s="32" t="s">
        <v>69</v>
      </c>
      <c r="O244" s="32" t="s">
        <v>450</v>
      </c>
      <c r="P244" s="3" t="s">
        <v>24</v>
      </c>
    </row>
    <row r="245" spans="2:16" x14ac:dyDescent="0.25">
      <c r="B245" s="42" t="s">
        <v>67</v>
      </c>
      <c r="C245" s="32" t="s">
        <v>11</v>
      </c>
      <c r="D245" s="32" t="s">
        <v>243</v>
      </c>
      <c r="E245" s="32" t="s">
        <v>243</v>
      </c>
      <c r="F245" s="33">
        <v>42590</v>
      </c>
      <c r="G245" s="33">
        <v>42590</v>
      </c>
      <c r="H245" s="34">
        <v>42590</v>
      </c>
      <c r="I245" s="24">
        <v>8</v>
      </c>
      <c r="J245" s="24" t="s">
        <v>463</v>
      </c>
      <c r="K245" s="35">
        <v>468574.47</v>
      </c>
      <c r="L245" s="32" t="s">
        <v>44</v>
      </c>
      <c r="M245" s="36">
        <v>0</v>
      </c>
      <c r="N245" s="32" t="s">
        <v>69</v>
      </c>
      <c r="O245" s="32" t="s">
        <v>450</v>
      </c>
      <c r="P245" s="3" t="s">
        <v>24</v>
      </c>
    </row>
    <row r="246" spans="2:16" x14ac:dyDescent="0.25">
      <c r="B246" s="42" t="s">
        <v>67</v>
      </c>
      <c r="C246" s="42" t="s">
        <v>11</v>
      </c>
      <c r="D246" s="42" t="s">
        <v>273</v>
      </c>
      <c r="E246" s="42" t="s">
        <v>273</v>
      </c>
      <c r="F246" s="43">
        <v>42621</v>
      </c>
      <c r="G246" s="43">
        <v>42621</v>
      </c>
      <c r="H246" s="44">
        <v>42621</v>
      </c>
      <c r="I246" s="24">
        <v>9</v>
      </c>
      <c r="J246" s="24" t="s">
        <v>464</v>
      </c>
      <c r="K246" s="25">
        <v>468392.44</v>
      </c>
      <c r="L246" s="42" t="s">
        <v>44</v>
      </c>
      <c r="M246" s="45">
        <v>0</v>
      </c>
      <c r="N246" s="32" t="s">
        <v>69</v>
      </c>
      <c r="O246" s="32" t="s">
        <v>450</v>
      </c>
      <c r="P246" s="3" t="s">
        <v>24</v>
      </c>
    </row>
    <row r="247" spans="2:16" x14ac:dyDescent="0.25">
      <c r="B247" s="42" t="s">
        <v>67</v>
      </c>
      <c r="C247" s="42" t="s">
        <v>11</v>
      </c>
      <c r="D247" s="42" t="s">
        <v>290</v>
      </c>
      <c r="E247" s="42" t="s">
        <v>290</v>
      </c>
      <c r="F247" s="43">
        <v>42653</v>
      </c>
      <c r="G247" s="43">
        <v>42653</v>
      </c>
      <c r="H247" s="44">
        <v>42653</v>
      </c>
      <c r="I247" s="24">
        <v>10</v>
      </c>
      <c r="J247" s="24" t="s">
        <v>465</v>
      </c>
      <c r="K247" s="25">
        <v>541872.64000000001</v>
      </c>
      <c r="L247" s="42" t="s">
        <v>44</v>
      </c>
      <c r="M247" s="45">
        <v>0</v>
      </c>
      <c r="N247" s="32" t="s">
        <v>69</v>
      </c>
      <c r="O247" s="32" t="s">
        <v>450</v>
      </c>
      <c r="P247" s="3" t="s">
        <v>24</v>
      </c>
    </row>
    <row r="248" spans="2:16" x14ac:dyDescent="0.25">
      <c r="B248" s="42" t="s">
        <v>67</v>
      </c>
      <c r="C248" s="42" t="s">
        <v>11</v>
      </c>
      <c r="D248" s="42" t="s">
        <v>313</v>
      </c>
      <c r="E248" s="42" t="s">
        <v>313</v>
      </c>
      <c r="F248" s="43">
        <v>42683</v>
      </c>
      <c r="G248" s="43">
        <v>42683</v>
      </c>
      <c r="H248" s="44">
        <v>42683</v>
      </c>
      <c r="I248" s="24">
        <v>11</v>
      </c>
      <c r="J248" s="24" t="s">
        <v>466</v>
      </c>
      <c r="K248" s="25">
        <v>482772.41</v>
      </c>
      <c r="L248" s="42" t="s">
        <v>44</v>
      </c>
      <c r="M248" s="45">
        <v>0</v>
      </c>
      <c r="N248" s="32" t="s">
        <v>69</v>
      </c>
      <c r="O248" s="32" t="s">
        <v>450</v>
      </c>
      <c r="P248" s="3" t="s">
        <v>24</v>
      </c>
    </row>
    <row r="249" spans="2:16" x14ac:dyDescent="0.25">
      <c r="B249" s="42" t="s">
        <v>67</v>
      </c>
      <c r="C249" s="42" t="s">
        <v>11</v>
      </c>
      <c r="D249" s="42" t="s">
        <v>344</v>
      </c>
      <c r="E249" s="42" t="s">
        <v>344</v>
      </c>
      <c r="F249" s="43">
        <v>42712</v>
      </c>
      <c r="G249" s="43">
        <v>42712</v>
      </c>
      <c r="H249" s="44">
        <v>42712</v>
      </c>
      <c r="I249" s="24">
        <v>12</v>
      </c>
      <c r="J249" s="24" t="s">
        <v>467</v>
      </c>
      <c r="K249" s="25">
        <v>483276.01</v>
      </c>
      <c r="L249" s="42" t="s">
        <v>44</v>
      </c>
      <c r="M249" s="45">
        <v>0</v>
      </c>
      <c r="N249" s="32" t="s">
        <v>69</v>
      </c>
      <c r="O249" s="32" t="s">
        <v>450</v>
      </c>
      <c r="P249" s="3" t="s">
        <v>24</v>
      </c>
    </row>
    <row r="250" spans="2:16" x14ac:dyDescent="0.25">
      <c r="B250" s="42" t="s">
        <v>67</v>
      </c>
      <c r="C250" s="42" t="s">
        <v>11</v>
      </c>
      <c r="D250" s="42" t="s">
        <v>375</v>
      </c>
      <c r="E250" s="42" t="s">
        <v>375</v>
      </c>
      <c r="F250" s="43">
        <v>42744</v>
      </c>
      <c r="G250" s="43">
        <v>42744</v>
      </c>
      <c r="H250" s="44">
        <v>42744</v>
      </c>
      <c r="I250" s="24">
        <v>1</v>
      </c>
      <c r="J250" s="24" t="s">
        <v>468</v>
      </c>
      <c r="K250" s="25">
        <v>489314.21</v>
      </c>
      <c r="L250" s="42" t="s">
        <v>44</v>
      </c>
      <c r="M250" s="45">
        <v>0</v>
      </c>
      <c r="N250" s="32" t="s">
        <v>69</v>
      </c>
      <c r="O250" s="32" t="s">
        <v>450</v>
      </c>
      <c r="P250" s="3" t="s">
        <v>24</v>
      </c>
    </row>
    <row r="251" spans="2:16" x14ac:dyDescent="0.25">
      <c r="B251" s="42" t="s">
        <v>67</v>
      </c>
      <c r="C251" s="42" t="s">
        <v>11</v>
      </c>
      <c r="D251" s="42" t="s">
        <v>400</v>
      </c>
      <c r="E251" s="42" t="s">
        <v>400</v>
      </c>
      <c r="F251" s="43">
        <v>42774</v>
      </c>
      <c r="G251" s="43">
        <v>42774</v>
      </c>
      <c r="H251" s="44">
        <v>42774</v>
      </c>
      <c r="I251" s="24">
        <v>2</v>
      </c>
      <c r="J251" s="24" t="s">
        <v>468</v>
      </c>
      <c r="K251" s="25">
        <v>487007.41</v>
      </c>
      <c r="L251" s="42" t="s">
        <v>44</v>
      </c>
      <c r="M251" s="45">
        <v>0</v>
      </c>
      <c r="N251" s="32" t="s">
        <v>69</v>
      </c>
      <c r="O251" s="32" t="s">
        <v>450</v>
      </c>
      <c r="P251" s="3" t="s">
        <v>24</v>
      </c>
    </row>
    <row r="252" spans="2:16" x14ac:dyDescent="0.25">
      <c r="B252" s="42" t="s">
        <v>67</v>
      </c>
      <c r="C252" s="32" t="s">
        <v>11</v>
      </c>
      <c r="D252" s="32" t="s">
        <v>427</v>
      </c>
      <c r="E252" s="32" t="s">
        <v>427</v>
      </c>
      <c r="F252" s="33">
        <v>42802</v>
      </c>
      <c r="G252" s="33">
        <v>42802</v>
      </c>
      <c r="H252" s="34">
        <v>42802</v>
      </c>
      <c r="I252" s="24">
        <v>3</v>
      </c>
      <c r="J252" s="24" t="s">
        <v>468</v>
      </c>
      <c r="K252" s="35">
        <v>493612.93</v>
      </c>
      <c r="L252" s="32" t="s">
        <v>44</v>
      </c>
      <c r="M252" s="36">
        <v>0</v>
      </c>
      <c r="N252" s="32" t="s">
        <v>69</v>
      </c>
      <c r="O252" s="32" t="s">
        <v>450</v>
      </c>
      <c r="P252" s="3" t="s">
        <v>24</v>
      </c>
    </row>
    <row r="253" spans="2:16" x14ac:dyDescent="0.25">
      <c r="B253" s="42" t="s">
        <v>83</v>
      </c>
      <c r="C253" s="32" t="s">
        <v>11</v>
      </c>
      <c r="D253" s="32" t="s">
        <v>84</v>
      </c>
      <c r="E253" s="32" t="s">
        <v>84</v>
      </c>
      <c r="F253" s="33">
        <v>42474</v>
      </c>
      <c r="G253" s="33">
        <v>42474</v>
      </c>
      <c r="H253" s="34">
        <v>42474</v>
      </c>
      <c r="I253" s="24">
        <v>4</v>
      </c>
      <c r="J253" s="24" t="s">
        <v>459</v>
      </c>
      <c r="K253" s="35">
        <v>120000</v>
      </c>
      <c r="L253" s="32" t="s">
        <v>44</v>
      </c>
      <c r="M253" s="36">
        <v>0</v>
      </c>
      <c r="N253" s="32" t="s">
        <v>85</v>
      </c>
      <c r="O253" s="32" t="s">
        <v>453</v>
      </c>
      <c r="P253" s="3" t="s">
        <v>24</v>
      </c>
    </row>
    <row r="254" spans="2:16" x14ac:dyDescent="0.25">
      <c r="B254" s="28" t="s">
        <v>83</v>
      </c>
      <c r="C254" s="28" t="s">
        <v>11</v>
      </c>
      <c r="D254" s="28" t="s">
        <v>195</v>
      </c>
      <c r="E254" s="28" t="s">
        <v>195</v>
      </c>
      <c r="F254" s="29">
        <v>42556</v>
      </c>
      <c r="G254" s="29">
        <v>42556</v>
      </c>
      <c r="H254" s="30">
        <v>42556</v>
      </c>
      <c r="I254" s="24">
        <v>7</v>
      </c>
      <c r="J254" s="24" t="s">
        <v>462</v>
      </c>
      <c r="K254" s="25">
        <v>31623.16</v>
      </c>
      <c r="L254" s="28" t="s">
        <v>44</v>
      </c>
      <c r="M254" s="31">
        <v>0</v>
      </c>
      <c r="N254" s="32" t="s">
        <v>196</v>
      </c>
      <c r="O254" s="32" t="s">
        <v>453</v>
      </c>
      <c r="P254" s="3" t="s">
        <v>24</v>
      </c>
    </row>
    <row r="256" spans="2:16" ht="15.75" thickBot="1" x14ac:dyDescent="0.3">
      <c r="K256" s="52">
        <f>SUM(K167:K255)</f>
        <v>19141135.750000004</v>
      </c>
    </row>
    <row r="257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Smith</dc:creator>
  <cp:lastModifiedBy>Sally Grosart</cp:lastModifiedBy>
  <cp:lastPrinted>2017-07-18T09:21:50Z</cp:lastPrinted>
  <dcterms:created xsi:type="dcterms:W3CDTF">2016-05-25T14:40:51Z</dcterms:created>
  <dcterms:modified xsi:type="dcterms:W3CDTF">2018-01-18T14:42:07Z</dcterms:modified>
</cp:coreProperties>
</file>